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<sst xmlns="http://schemas.openxmlformats.org/spreadsheetml/2006/main" count="448" uniqueCount="334">
  <si>
    <r>
      <t xml:space="preserve">Załącznik nr 1 do: Zaproszenia do złożenia oferty na </t>
    </r>
    <r>
      <rPr>
        <sz val="10"/>
        <rFont val="Arial"/>
        <family val="1"/>
      </rPr>
      <t>sprzedaż i dostawa środków czystości oraz materiałów do sprzątania  dla Muzeum Okręgowego w Tarnowie</t>
    </r>
    <r>
      <rPr>
        <sz val="10"/>
        <rFont val="Arial"/>
        <family val="1"/>
      </rPr>
      <t xml:space="preserve">   na ZPP 53/2018</t>
    </r>
  </si>
  <si>
    <t>Formularz  ofertowy</t>
  </si>
  <si>
    <t xml:space="preserve">na sprzedaż i dostawę artykułów i sprzętu biurowego
dla Muzeum Okręgowego w Tarnowie
</t>
  </si>
  <si>
    <t>dla Muzeum Okręgowego w Tarnowie</t>
  </si>
  <si>
    <r>
      <t>w okresie</t>
    </r>
    <r>
      <rPr>
        <b/>
        <sz val="11"/>
        <rFont val="Arial Narrow"/>
        <family val="2"/>
      </rPr>
      <t xml:space="preserve"> do 31 grudnia 2019 roku </t>
    </r>
  </si>
  <si>
    <t>…..........................................................................................................................................................................................................</t>
  </si>
  <si>
    <t xml:space="preserve">Nazwa i dokładny adres Wykonawcy </t>
  </si>
  <si>
    <t>Dostawy nie podlegają ustawie "Prawo zamówień publicznych".</t>
  </si>
  <si>
    <t xml:space="preserve">Wszystkie wartości w ofercie ( wyrażone w PLN ) należy podać z dokładnością do dwóch miejsc po przecinku </t>
  </si>
  <si>
    <t xml:space="preserve">Oświadczam, iż po zapoznaniu się z warunkami zawartymi w zaproszeniu do złożenia oferty cenowej (wraz z załącznikami)  akceptuję je bez zastrzeżeń. Poniżej przedstawiam pełną ofertę cenową. </t>
  </si>
  <si>
    <t>Wykaz asortymentu</t>
  </si>
  <si>
    <t>Lp.</t>
  </si>
  <si>
    <t>Wyszczególnienie</t>
  </si>
  <si>
    <t>Opis</t>
  </si>
  <si>
    <t>J.M.</t>
  </si>
  <si>
    <t>Ilość</t>
  </si>
  <si>
    <t>Cena jedn. brutto</t>
  </si>
  <si>
    <t>Wartość brutto</t>
  </si>
  <si>
    <t>1.</t>
  </si>
  <si>
    <t xml:space="preserve">AniosGel 85 NPC żel do dezynfekcji rąk </t>
  </si>
  <si>
    <t>500ml z pompką TORK</t>
  </si>
  <si>
    <t>szt</t>
  </si>
  <si>
    <t>2.</t>
  </si>
  <si>
    <t>1 l bez pompki</t>
  </si>
  <si>
    <t>3.</t>
  </si>
  <si>
    <t xml:space="preserve">Chusteczki nawilżające-nasączone </t>
  </si>
  <si>
    <t>Bambino</t>
  </si>
  <si>
    <t>4.</t>
  </si>
  <si>
    <t xml:space="preserve">Cilit kamień i rdza </t>
  </si>
  <si>
    <t>Żel do łazienek 450ml</t>
  </si>
  <si>
    <t>5.</t>
  </si>
  <si>
    <t xml:space="preserve">Cyprys Krem do czyszczenia i konserwacji mebli </t>
  </si>
  <si>
    <t>40g</t>
  </si>
  <si>
    <t>6.</t>
  </si>
  <si>
    <t>Czyściwo celuloza 2 warstwowe</t>
  </si>
  <si>
    <t>TORK ADV Viper 420 -264m/800 listków</t>
  </si>
  <si>
    <t>7.</t>
  </si>
  <si>
    <t>Domestos</t>
  </si>
  <si>
    <t>pojemność 1250ml</t>
  </si>
  <si>
    <t>8.</t>
  </si>
  <si>
    <t>Euro -Mop-łaski podłużny YORK</t>
  </si>
  <si>
    <t xml:space="preserve">microfibra </t>
  </si>
  <si>
    <t>kpl</t>
  </si>
  <si>
    <t>9.</t>
  </si>
  <si>
    <t xml:space="preserve">Flanela </t>
  </si>
  <si>
    <t>szerokość 160 cm</t>
  </si>
  <si>
    <t>mb</t>
  </si>
  <si>
    <t>10.</t>
  </si>
  <si>
    <t>Grabie</t>
  </si>
  <si>
    <t>plastikowe</t>
  </si>
  <si>
    <t>11.</t>
  </si>
  <si>
    <t xml:space="preserve">Granulat do zwalczania gryzoni (na myszy) </t>
  </si>
  <si>
    <t>Bros 500g</t>
  </si>
  <si>
    <t>12.</t>
  </si>
  <si>
    <t>Kije do mopa</t>
  </si>
  <si>
    <t>13.</t>
  </si>
  <si>
    <t>KIWI Płyn do Czyszczenia Mosiądzu i Miedzi 150ml</t>
  </si>
  <si>
    <t xml:space="preserve"> 150 ml – zamiennik</t>
  </si>
  <si>
    <t>14.</t>
  </si>
  <si>
    <t>Końcówka do Mopa INTERMOP</t>
  </si>
  <si>
    <t>sznurkowy 350g</t>
  </si>
  <si>
    <t>15.</t>
  </si>
  <si>
    <t xml:space="preserve">Kostki do WC </t>
  </si>
  <si>
    <t>z koszyczkiem</t>
  </si>
  <si>
    <t>16.</t>
  </si>
  <si>
    <t>Kosz na śmieci</t>
  </si>
  <si>
    <t>z pokrywką ruchoma od góry na worki 35l</t>
  </si>
  <si>
    <t>17.</t>
  </si>
  <si>
    <t>Kret do rur -granulki MATI</t>
  </si>
  <si>
    <t>Opakowanie 1 kg</t>
  </si>
  <si>
    <t>18.</t>
  </si>
  <si>
    <t>Łopata do śniegu</t>
  </si>
  <si>
    <t>plastikowa</t>
  </si>
  <si>
    <t>19.</t>
  </si>
  <si>
    <t>Miotełka do pajęczyn</t>
  </si>
  <si>
    <t>kurzawka</t>
  </si>
  <si>
    <t>20.</t>
  </si>
  <si>
    <t xml:space="preserve">Miotła ulicówka drewniana 50 cm </t>
  </si>
  <si>
    <t>z kijem</t>
  </si>
  <si>
    <t>21.</t>
  </si>
  <si>
    <t>Miotła+ kij</t>
  </si>
  <si>
    <t xml:space="preserve"> włos mieszany 50 cm</t>
  </si>
  <si>
    <t>22.</t>
  </si>
  <si>
    <t xml:space="preserve">Miotły słomiane </t>
  </si>
  <si>
    <t>Sorgo</t>
  </si>
  <si>
    <t>23.</t>
  </si>
  <si>
    <t>MLECZKO CIF CREAM</t>
  </si>
  <si>
    <t>pojemność 700ml</t>
  </si>
  <si>
    <t>24.</t>
  </si>
  <si>
    <t>Mop  + wiaderko z wyciskaczem</t>
  </si>
  <si>
    <t>długość mopa średnia</t>
  </si>
  <si>
    <t>25.</t>
  </si>
  <si>
    <t xml:space="preserve">Mop sznurkowy </t>
  </si>
  <si>
    <t>super big</t>
  </si>
  <si>
    <t>26.</t>
  </si>
  <si>
    <t>mydło szare</t>
  </si>
  <si>
    <t>Biały Jeleń</t>
  </si>
  <si>
    <t>27.</t>
  </si>
  <si>
    <t xml:space="preserve">Mydło w płynie </t>
  </si>
  <si>
    <t>z dozownikiem 500ml</t>
  </si>
  <si>
    <t>szt.</t>
  </si>
  <si>
    <t>28.</t>
  </si>
  <si>
    <t>Mydło w płynie CARO</t>
  </si>
  <si>
    <t>Opakowanie 5 l-białe</t>
  </si>
  <si>
    <t>op</t>
  </si>
  <si>
    <t>29.</t>
  </si>
  <si>
    <t>Odplamiacz do tkanin VANISH</t>
  </si>
  <si>
    <t>pojemność-1l</t>
  </si>
  <si>
    <t>30.</t>
  </si>
  <si>
    <t xml:space="preserve">Odświeżacz powietrza </t>
  </si>
  <si>
    <t xml:space="preserve"> BRISE - ŻEL</t>
  </si>
  <si>
    <t>31.</t>
  </si>
  <si>
    <t>Brait</t>
  </si>
  <si>
    <t>32.</t>
  </si>
  <si>
    <t>Olej do maszyn do szycia 30ml</t>
  </si>
  <si>
    <t>Pojemność 30ml</t>
  </si>
  <si>
    <t>33.</t>
  </si>
  <si>
    <t>Papier toaletowy</t>
  </si>
  <si>
    <t>Jumbo-dwuwarstwowy – biały</t>
  </si>
  <si>
    <t>34.</t>
  </si>
  <si>
    <t xml:space="preserve">Papier toaletowy bielony </t>
  </si>
  <si>
    <t>małe rolki-PAPIER STARPAP</t>
  </si>
  <si>
    <t>35.</t>
  </si>
  <si>
    <t xml:space="preserve">Pasta do butów </t>
  </si>
  <si>
    <t>czarna Buwi</t>
  </si>
  <si>
    <t>36.</t>
  </si>
  <si>
    <t>Pasta do srebra  złota kiwi</t>
  </si>
  <si>
    <t>Pojemność 150 ml</t>
  </si>
  <si>
    <t>37.</t>
  </si>
  <si>
    <t>Pianka do czyszczenia szkła</t>
  </si>
  <si>
    <t xml:space="preserve">W5 </t>
  </si>
  <si>
    <t>38.</t>
  </si>
  <si>
    <t>Pieluchy tetrowe</t>
  </si>
  <si>
    <t>60x80 cm</t>
  </si>
  <si>
    <t>39.</t>
  </si>
  <si>
    <t xml:space="preserve">Płyn AJAX do płytek </t>
  </si>
  <si>
    <t>spryskiwacz 500ml</t>
  </si>
  <si>
    <t>40.</t>
  </si>
  <si>
    <t>pojemność 1l</t>
  </si>
  <si>
    <t>41.</t>
  </si>
  <si>
    <t>Płyn Ajax zielony</t>
  </si>
  <si>
    <t>pojemność 5l</t>
  </si>
  <si>
    <t>42.</t>
  </si>
  <si>
    <t xml:space="preserve">Płyn do drewna Pronto </t>
  </si>
  <si>
    <t>43.</t>
  </si>
  <si>
    <t>Płyn do naczyń Ludwik</t>
  </si>
  <si>
    <t>opakowanie 5l</t>
  </si>
  <si>
    <t>44.</t>
  </si>
  <si>
    <t>45.</t>
  </si>
  <si>
    <t xml:space="preserve">Płyn do płukania tkanin  4 L </t>
  </si>
  <si>
    <t>Alpejska świerzość</t>
  </si>
  <si>
    <t>op.</t>
  </si>
  <si>
    <t>46.</t>
  </si>
  <si>
    <t>Płyn do podłóg kamienia TM80</t>
  </si>
  <si>
    <t>47.</t>
  </si>
  <si>
    <t xml:space="preserve">Płyn do prania </t>
  </si>
  <si>
    <t>Lenor 0,9l</t>
  </si>
  <si>
    <t>48.</t>
  </si>
  <si>
    <t>Płyn do szyb Clin</t>
  </si>
  <si>
    <t>Zapas  500 ml</t>
  </si>
  <si>
    <t>49.</t>
  </si>
  <si>
    <t>Spryskiwacz 500 ml</t>
  </si>
  <si>
    <t>50.</t>
  </si>
  <si>
    <t>Płyn do szyb NANOGLASS</t>
  </si>
  <si>
    <t>51.</t>
  </si>
  <si>
    <t xml:space="preserve">PŁYN DOMESTOS  PINE FRESH  </t>
  </si>
  <si>
    <t>52.</t>
  </si>
  <si>
    <t xml:space="preserve">Płyn TM20 </t>
  </si>
  <si>
    <t>53.</t>
  </si>
  <si>
    <t>Pronto Super Połysk do podłóg drewnainych</t>
  </si>
  <si>
    <t>750 ml</t>
  </si>
  <si>
    <t>54.</t>
  </si>
  <si>
    <t xml:space="preserve">PRONTO WOOD BIG brązowe </t>
  </si>
  <si>
    <t xml:space="preserve">do mebli 400ml </t>
  </si>
  <si>
    <t>55.</t>
  </si>
  <si>
    <t>Proszek do prania</t>
  </si>
  <si>
    <t>COLOR 1,5 kg – Wezyr</t>
  </si>
  <si>
    <t>56.</t>
  </si>
  <si>
    <t>BIAŁY 1,5 kg – Wezyr</t>
  </si>
  <si>
    <t>57.</t>
  </si>
  <si>
    <t xml:space="preserve">Proszek do prania  </t>
  </si>
  <si>
    <t>COLOR- 6 kg</t>
  </si>
  <si>
    <t>58.</t>
  </si>
  <si>
    <t>Ręczniki frote</t>
  </si>
  <si>
    <t>ciemny kolor</t>
  </si>
  <si>
    <t>59.</t>
  </si>
  <si>
    <t xml:space="preserve">Ręczniki papierowe </t>
  </si>
  <si>
    <t>rolka 600 listków TIRA</t>
  </si>
  <si>
    <t>60.</t>
  </si>
  <si>
    <t>karton 4000szt-ESTENA</t>
  </si>
  <si>
    <t>karton</t>
  </si>
  <si>
    <t>61.</t>
  </si>
  <si>
    <t>Ręczniki papierowe do podajnika Tork</t>
  </si>
  <si>
    <t>4000 szt/ kart  (29 01 84)</t>
  </si>
  <si>
    <t>62.</t>
  </si>
  <si>
    <t xml:space="preserve">ręczniki papierowe na rolce   </t>
  </si>
  <si>
    <t xml:space="preserve"> Velvet Jumbo   600 listków</t>
  </si>
  <si>
    <t>63.</t>
  </si>
  <si>
    <t>Rękawice gumowe</t>
  </si>
  <si>
    <t xml:space="preserve"> żółte-rozmiar L</t>
  </si>
  <si>
    <t>par</t>
  </si>
  <si>
    <t>64.</t>
  </si>
  <si>
    <t>żółte - rozmiar S</t>
  </si>
  <si>
    <t>65.</t>
  </si>
  <si>
    <t xml:space="preserve">Rękawice robocze </t>
  </si>
  <si>
    <t>groszkowe</t>
  </si>
  <si>
    <t>66.</t>
  </si>
  <si>
    <t>RĘKAWICE ROBOCZE DRAGON NA NYLONIE</t>
  </si>
  <si>
    <t>pięciopalcowe</t>
  </si>
  <si>
    <t>67.</t>
  </si>
  <si>
    <t>Rękawiczki bawełniane do prac archiwizacyjnych</t>
  </si>
  <si>
    <t>Białe , rozmiar L</t>
  </si>
  <si>
    <t>68.</t>
  </si>
  <si>
    <t>Rękawiczki lateksowe Santex</t>
  </si>
  <si>
    <t>rozmiar L/M-w opak.100szt</t>
  </si>
  <si>
    <t>69.</t>
  </si>
  <si>
    <t>Rękawiczki winylowe</t>
  </si>
  <si>
    <t>Rozmiar M/L 100 szt</t>
  </si>
  <si>
    <t>70.</t>
  </si>
  <si>
    <t xml:space="preserve">Sidolux </t>
  </si>
  <si>
    <t>płyn do mycia drewna 5 l</t>
  </si>
  <si>
    <t>71.</t>
  </si>
  <si>
    <t>Sidolux Expert</t>
  </si>
  <si>
    <t>płyn do mycia drewna 0,7 l</t>
  </si>
  <si>
    <t>72.</t>
  </si>
  <si>
    <t>Szczotka do czyszczenia ręcznego</t>
  </si>
  <si>
    <t>żelazówka</t>
  </si>
  <si>
    <t>73.</t>
  </si>
  <si>
    <t>Szczotko do WC</t>
  </si>
  <si>
    <t>chromowana</t>
  </si>
  <si>
    <t>74.</t>
  </si>
  <si>
    <t>plastykowe</t>
  </si>
  <si>
    <t>75.</t>
  </si>
  <si>
    <t xml:space="preserve">Ściereczki do czyszczenie </t>
  </si>
  <si>
    <t>kuchenne</t>
  </si>
  <si>
    <t>76.</t>
  </si>
  <si>
    <t>Ściereczki z mikrofibry</t>
  </si>
  <si>
    <t>40 cm 40 cm</t>
  </si>
  <si>
    <t>77.</t>
  </si>
  <si>
    <t>Ścierki do naczyń</t>
  </si>
  <si>
    <t>bawełniane</t>
  </si>
  <si>
    <t>78.</t>
  </si>
  <si>
    <t>Ścierki do podłóg</t>
  </si>
  <si>
    <t>”Kaśka”60 cmx 60 cm</t>
  </si>
  <si>
    <t>79.</t>
  </si>
  <si>
    <t>Środek na mole „Wiosenna świeżość”</t>
  </si>
  <si>
    <t>zawieszka Bros 2 szt w opakowaniu</t>
  </si>
  <si>
    <t>80.</t>
  </si>
  <si>
    <t xml:space="preserve">Vanish Szampon do dywanów </t>
  </si>
  <si>
    <t>pojemność 500ml</t>
  </si>
  <si>
    <t>81.</t>
  </si>
  <si>
    <t xml:space="preserve">Wiaderko </t>
  </si>
  <si>
    <t>Plastikowe 5 l</t>
  </si>
  <si>
    <t>82.</t>
  </si>
  <si>
    <t>Wiadro 10- 12l</t>
  </si>
  <si>
    <t>83.</t>
  </si>
  <si>
    <t>Worki do odkurzacza Profi 1</t>
  </si>
  <si>
    <t>pakowane po 5 szt</t>
  </si>
  <si>
    <t>84.</t>
  </si>
  <si>
    <t>Worki do odkurzacza Profitech ST 7</t>
  </si>
  <si>
    <t>kod: C21000730/10 -opakowanie 10szt</t>
  </si>
  <si>
    <t>85.</t>
  </si>
  <si>
    <t>Worki do odkurzacza Zelmer</t>
  </si>
  <si>
    <t>ZVCA 100B opak. 4 szt</t>
  </si>
  <si>
    <t>86.</t>
  </si>
  <si>
    <t>worki na śmieci 15l</t>
  </si>
  <si>
    <t>w rolce 10szt-grubsze</t>
  </si>
  <si>
    <t>87.</t>
  </si>
  <si>
    <t>Worki na śmieci 240l</t>
  </si>
  <si>
    <t>88.</t>
  </si>
  <si>
    <t>Worki na śmieci 35 l</t>
  </si>
  <si>
    <t>w rolce 50szt-grubsze</t>
  </si>
  <si>
    <t>89.</t>
  </si>
  <si>
    <t>Worki na śmieci 5 l</t>
  </si>
  <si>
    <t>w rolce 60szt</t>
  </si>
  <si>
    <t>90.</t>
  </si>
  <si>
    <t>Worki na śmieci120L</t>
  </si>
  <si>
    <t>w rolce 25szt-grubsze</t>
  </si>
  <si>
    <t>91.</t>
  </si>
  <si>
    <t>Worki na śmieci35L</t>
  </si>
  <si>
    <t>92.</t>
  </si>
  <si>
    <t>Worki na śmieci60L</t>
  </si>
  <si>
    <t>93.</t>
  </si>
  <si>
    <t>Wycieraczki z kokosu</t>
  </si>
  <si>
    <t>naturalna 60x40</t>
  </si>
  <si>
    <t>94.</t>
  </si>
  <si>
    <t>Zapas do mopa płaskiego</t>
  </si>
  <si>
    <t>Euro-mop-microfibra</t>
  </si>
  <si>
    <t>95.</t>
  </si>
  <si>
    <t>Zapas do mopa płaskiego Vileda Ultramax</t>
  </si>
  <si>
    <t>zapas płaski</t>
  </si>
  <si>
    <t>96.</t>
  </si>
  <si>
    <t>Zawieszka Raid przeciw molom</t>
  </si>
  <si>
    <t>2 szt w opakowaniu</t>
  </si>
  <si>
    <t>97.</t>
  </si>
  <si>
    <t xml:space="preserve">Zestaw do zamiatania </t>
  </si>
  <si>
    <t>Leniuch</t>
  </si>
  <si>
    <t>98.</t>
  </si>
  <si>
    <t>Zmiotka z szufelką</t>
  </si>
  <si>
    <t>plastykowa</t>
  </si>
  <si>
    <t>99.</t>
  </si>
  <si>
    <t>Zmywak kuchenny</t>
  </si>
  <si>
    <t>duży po 5szt</t>
  </si>
  <si>
    <t>100.</t>
  </si>
  <si>
    <t>mały po 10 szt</t>
  </si>
  <si>
    <t>Razem</t>
  </si>
  <si>
    <t>Razem wartość zamówienia ( w PLN ):</t>
  </si>
  <si>
    <t xml:space="preserve">Wartość oferty brutto …………………………………………………….. </t>
  </si>
  <si>
    <t>(słownie: …………………………………………………………………..)</t>
  </si>
  <si>
    <t xml:space="preserve">Data sporządzenia oferty: ………………………………………………… </t>
  </si>
  <si>
    <t xml:space="preserve">Termin związania ofertą: 30 dni </t>
  </si>
  <si>
    <t>Oświadczamy, że zapoznaliśmy się z warunkami oferty i zobowiązujemy się w przypadku wyboru naszej oferty do zwarcia umowy na określonych warunkach, w miejscu i terminie wyznaczonym przez Zamawiającego</t>
  </si>
  <si>
    <t>…………..………………………………………………………..</t>
  </si>
  <si>
    <t>Podpis i pieczęć osoby uprawnionej do składania oferty.</t>
  </si>
  <si>
    <t>Podpis</t>
  </si>
  <si>
    <t xml:space="preserve">Informacje dotyczące przetwarzania danych osobowych – ZAMÓWIENIA PUBLICZNE </t>
  </si>
  <si>
    <t>Administrator danych</t>
  </si>
  <si>
    <t>Muzeum Okręgowe w Tarnowie, Rynek 3, 33-100 Tarnów, e-mail: rynek@muzeum.tarnow.pl tel.: 14 621 21 49 (dalej: Administrator).</t>
  </si>
  <si>
    <t>Inspektor ochrony danych</t>
  </si>
  <si>
    <t>Dane kontaktowe: tel. 14 621 21 49, e-mail: rynek@muzeum.tarnow.pl, adres: Rynek 3, 33-100 Tarnów.</t>
  </si>
  <si>
    <t>Cele przetwarzania</t>
  </si>
  <si>
    <t>• Rozpatrzenie oferty. 
• Realizacja umowy lub zlecenia. 
• Potwierdzenie kwalifikacji i uprawnień zawodowych niezbędnych w procesie inwestycyjnym (jeśli dotyczy). 
• Wypełnienie obowiązków nałożonych na Administratora przez przepisy prawa. 
• Ustalenie, dochodzenie i obrona ewentualnych roszczeń.</t>
  </si>
  <si>
    <t>Podstawy prawne przetwarzania</t>
  </si>
  <si>
    <t>• Przetwarzanie jest niezbędne do wykonania umowy, której stroną jest osoba, której dane dotyczą, lub do podjęcia działań na żądanie osoby, której dane dotyczą, przed zawarciem umowy - na podstawie art. 6 ust. 1 lit. b) ogólnego rozporządzenia o ochronie danych osobowych z dnia 27 kwietnia 2016 r. (dalej: RODO). 
• Przetwarzanie jest niezbędne do wypełnienia obowiązku prawnego ciążącego na Administratorze – na podstawie art. 6 ust. 1 lit. c) RODO. 
• Przetwarzanie jest niezbędne do celów wynikających z prawnie uzasadnionych interesów realizowanych przez Administratora - na podstawie art. 6 ust. 1 lit. f) RODO, przy czym prawnie uzasadnione interesy Administratora to ustalenie, dochodzenie i obrona ewentualnych roszczeń. 
Podanie danych jest dobrowolne, ale niezbędne do realizacji ww. celów.</t>
  </si>
  <si>
    <t>Kategorie danych osobowych</t>
  </si>
  <si>
    <t>Imię, nazwisko, adres, e-mail, telefon, data i miejsce urodzenia, wykształcenie, kwalifikacje zawodowe, PESEL</t>
  </si>
  <si>
    <t>Okres przechowywania danych osobowych</t>
  </si>
  <si>
    <t>Dane osobowe będą przechowywane przez czas związany z przygotowaniem i realizacją zamówienia publicznego, a po jego upływie: 
• przez okres zgodny z kategorią archiwalną dokumentacji, określoną w Instrukcji Kancelaryjnej Muzeum Okręgowego w Tarnowie;
• w przypadku projektów unijnych - zgodnie z wytycznymi Instytucji Zarządzającej Regionalnego Programu Operacyjnego Województwa Małopolskiego;
• do czasu upływu okresu przedawnienia ewentualnych roszczeń.</t>
  </si>
  <si>
    <t>Odbiorcy danych</t>
  </si>
  <si>
    <t>Dane osobowe możemy udostępniać podmiotom przetwarzającym,  w celu wykonywania czynności technicznych związanych z eksploatacją sytemu elektronicznego wykorzystywanego w naszej instytucji,  podmiotom świadczącym  Administratorowi usługi prawnicze, doradcze (na podstawie umów powierzenia), a także innym podmiotom upoważnionym na podstawie przepisów prawa m.in. organom kontrolnym i nadzorczym, organom ścigania.</t>
  </si>
  <si>
    <t>Prawa związane z przetwarzaniem danych</t>
  </si>
  <si>
    <t>Osobie, której dane dotyczą, przysługują następujące prawa związane  z przetwarzaniem danych osobowych (w zakresie i z zastrzeżeniem wyjątków wynikających z przepisów prawa):
• prawo dostępu do danych osobowych;
• prawo żądania sprostowania danych osobowych;
• prawo żądania usunięcia danych osobowych;
• prawo żądania ograniczenia przetwarzania danych osobowych;
• prawo do wniesienia sprzeciwu – z przyczyn związanych ze szczególną sytuacją osoby, której dane dotyczą - wobec przetwarzania danych osobowych, w przypadkach, kiedy podstawą prawną przetwarzania są prawnie uzasadnione interesy realizowane przez Administratora;
• prawo do przenoszenia danych osobowych;
• prawo do wniesienia skargi do organu nadzorczego.</t>
  </si>
  <si>
    <t>Informacje inne</t>
  </si>
  <si>
    <t>Podane dane osobowe nie będą podlegały profilowaniu. Podane dane osobowe nie będą przekazywane do państw trzecich lub organizacji międzynarodowych.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</si>
</sst>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4">
    <font>
      <sz val="10"/>
      <name val="Arial"/>
      <family val="2"/>
    </font>
    <font>
      <sz val="11"/>
      <color indexed="8"/>
      <name val="Arial1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63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7" fillId="33" borderId="10" xfId="54" applyFont="1" applyFill="1" applyBorder="1" applyAlignment="1">
      <alignment horizontal="center" vertical="center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7" fillId="33" borderId="10" xfId="54" applyNumberFormat="1" applyFont="1" applyFill="1" applyBorder="1" applyAlignment="1">
      <alignment horizontal="center" vertical="center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/>
      <protection/>
    </xf>
    <xf numFmtId="0" fontId="4" fillId="34" borderId="11" xfId="52" applyFont="1" applyFill="1" applyBorder="1" applyProtection="1">
      <alignment/>
      <protection locked="0"/>
    </xf>
    <xf numFmtId="0" fontId="8" fillId="34" borderId="10" xfId="52" applyFont="1" applyFill="1" applyBorder="1">
      <alignment/>
      <protection/>
    </xf>
    <xf numFmtId="0" fontId="8" fillId="0" borderId="12" xfId="52" applyFont="1" applyFill="1" applyBorder="1">
      <alignment/>
      <protection/>
    </xf>
    <xf numFmtId="0" fontId="8" fillId="0" borderId="10" xfId="56" applyFont="1" applyFill="1" applyBorder="1">
      <alignment/>
      <protection/>
    </xf>
    <xf numFmtId="0" fontId="4" fillId="0" borderId="10" xfId="51" applyFont="1" applyBorder="1">
      <alignment/>
      <protection/>
    </xf>
    <xf numFmtId="164" fontId="4" fillId="0" borderId="10" xfId="65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49" fontId="4" fillId="34" borderId="13" xfId="56" applyNumberFormat="1" applyFont="1" applyFill="1" applyBorder="1">
      <alignment/>
      <protection/>
    </xf>
    <xf numFmtId="49" fontId="4" fillId="34" borderId="10" xfId="56" applyNumberFormat="1" applyFont="1" applyFill="1" applyBorder="1">
      <alignment/>
      <protection/>
    </xf>
    <xf numFmtId="49" fontId="8" fillId="0" borderId="12" xfId="53" applyNumberFormat="1" applyFont="1" applyFill="1" applyBorder="1" applyAlignment="1">
      <alignment vertical="center" wrapText="1"/>
      <protection/>
    </xf>
    <xf numFmtId="0" fontId="8" fillId="0" borderId="10" xfId="51" applyFont="1" applyFill="1" applyBorder="1">
      <alignment/>
      <protection/>
    </xf>
    <xf numFmtId="0" fontId="8" fillId="0" borderId="11" xfId="52" applyFont="1" applyFill="1" applyBorder="1">
      <alignment/>
      <protection/>
    </xf>
    <xf numFmtId="0" fontId="8" fillId="0" borderId="10" xfId="52" applyFont="1" applyFill="1" applyBorder="1">
      <alignment/>
      <protection/>
    </xf>
    <xf numFmtId="49" fontId="4" fillId="34" borderId="11" xfId="56" applyNumberFormat="1" applyFont="1" applyFill="1" applyBorder="1">
      <alignment/>
      <protection/>
    </xf>
    <xf numFmtId="0" fontId="4" fillId="34" borderId="10" xfId="56" applyFont="1" applyFill="1" applyBorder="1">
      <alignment/>
      <protection/>
    </xf>
    <xf numFmtId="49" fontId="4" fillId="0" borderId="12" xfId="53" applyNumberFormat="1" applyFont="1" applyFill="1" applyBorder="1" applyAlignment="1">
      <alignment vertical="center" wrapText="1"/>
      <protection/>
    </xf>
    <xf numFmtId="0" fontId="4" fillId="0" borderId="10" xfId="51" applyFont="1" applyFill="1" applyBorder="1">
      <alignment/>
      <protection/>
    </xf>
    <xf numFmtId="0" fontId="4" fillId="0" borderId="11" xfId="52" applyFont="1" applyBorder="1">
      <alignment/>
      <protection/>
    </xf>
    <xf numFmtId="0" fontId="8" fillId="0" borderId="11" xfId="52" applyFont="1" applyFill="1" applyBorder="1" applyAlignment="1">
      <alignment wrapText="1"/>
      <protection/>
    </xf>
    <xf numFmtId="49" fontId="8" fillId="34" borderId="13" xfId="56" applyNumberFormat="1" applyFont="1" applyFill="1" applyBorder="1">
      <alignment/>
      <protection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left"/>
      <protection/>
    </xf>
    <xf numFmtId="0" fontId="8" fillId="0" borderId="10" xfId="52" applyFont="1" applyFill="1" applyBorder="1" applyAlignment="1">
      <alignment/>
      <protection/>
    </xf>
    <xf numFmtId="0" fontId="8" fillId="0" borderId="11" xfId="57" applyFont="1" applyBorder="1" applyAlignment="1">
      <alignment horizontal="left" vertical="center" wrapText="1"/>
      <protection/>
    </xf>
    <xf numFmtId="0" fontId="4" fillId="34" borderId="11" xfId="52" applyFont="1" applyFill="1" applyBorder="1">
      <alignment/>
      <protection/>
    </xf>
    <xf numFmtId="49" fontId="8" fillId="34" borderId="12" xfId="53" applyNumberFormat="1" applyFont="1" applyFill="1" applyBorder="1" applyAlignment="1">
      <alignment vertical="center" wrapText="1"/>
      <protection/>
    </xf>
    <xf numFmtId="0" fontId="4" fillId="34" borderId="10" xfId="51" applyFont="1" applyFill="1" applyBorder="1">
      <alignment/>
      <protection/>
    </xf>
    <xf numFmtId="0" fontId="4" fillId="0" borderId="11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0" fontId="9" fillId="0" borderId="11" xfId="52" applyFont="1" applyFill="1" applyBorder="1">
      <alignment/>
      <protection/>
    </xf>
    <xf numFmtId="0" fontId="9" fillId="0" borderId="10" xfId="52" applyFont="1" applyFill="1" applyBorder="1">
      <alignment/>
      <protection/>
    </xf>
    <xf numFmtId="0" fontId="4" fillId="0" borderId="10" xfId="52" applyFont="1" applyBorder="1">
      <alignment/>
      <protection/>
    </xf>
    <xf numFmtId="49" fontId="4" fillId="34" borderId="14" xfId="56" applyNumberFormat="1" applyFont="1" applyFill="1" applyBorder="1">
      <alignment/>
      <protection/>
    </xf>
    <xf numFmtId="49" fontId="4" fillId="0" borderId="15" xfId="53" applyNumberFormat="1" applyFont="1" applyFill="1" applyBorder="1" applyAlignment="1">
      <alignment vertical="center" wrapText="1"/>
      <protection/>
    </xf>
    <xf numFmtId="0" fontId="4" fillId="0" borderId="16" xfId="51" applyFont="1" applyBorder="1">
      <alignment/>
      <protection/>
    </xf>
    <xf numFmtId="0" fontId="8" fillId="34" borderId="0" xfId="56" applyFont="1" applyFill="1">
      <alignment/>
      <protection/>
    </xf>
    <xf numFmtId="49" fontId="4" fillId="34" borderId="10" xfId="56" applyNumberFormat="1" applyFont="1" applyFill="1" applyBorder="1" applyAlignment="1">
      <alignment horizontal="left"/>
      <protection/>
    </xf>
    <xf numFmtId="0" fontId="8" fillId="0" borderId="10" xfId="54" applyFont="1" applyBorder="1" applyAlignment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6" fillId="0" borderId="18" xfId="0" applyFont="1" applyBorder="1" applyAlignment="1">
      <alignment horizontal="right" vertical="top"/>
    </xf>
    <xf numFmtId="0" fontId="26" fillId="0" borderId="19" xfId="0" applyFont="1" applyBorder="1" applyAlignment="1">
      <alignment horizontal="left" wrapText="1"/>
    </xf>
    <xf numFmtId="0" fontId="26" fillId="0" borderId="20" xfId="0" applyFont="1" applyBorder="1" applyAlignment="1">
      <alignment horizontal="left" wrapText="1"/>
    </xf>
    <xf numFmtId="0" fontId="26" fillId="0" borderId="21" xfId="0" applyFont="1" applyBorder="1" applyAlignment="1">
      <alignment horizontal="left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2 3" xfId="53"/>
    <cellStyle name="Normalny 3" xfId="54"/>
    <cellStyle name="Normalny 3 2" xfId="55"/>
    <cellStyle name="Normalny 3 3" xfId="56"/>
    <cellStyle name="Normalny 3 4 2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3"/>
  <sheetViews>
    <sheetView tabSelected="1" view="pageBreakPreview" zoomScaleSheetLayoutView="100" zoomScalePageLayoutView="0" workbookViewId="0" topLeftCell="A138">
      <selection activeCell="B130" sqref="B130"/>
    </sheetView>
  </sheetViews>
  <sheetFormatPr defaultColWidth="9.140625" defaultRowHeight="12.75"/>
  <cols>
    <col min="1" max="1" width="5.28125" style="1" customWidth="1"/>
    <col min="2" max="2" width="73.57421875" style="1" customWidth="1"/>
    <col min="3" max="3" width="51.421875" style="1" customWidth="1"/>
    <col min="4" max="4" width="9.57421875" style="1" customWidth="1"/>
    <col min="5" max="5" width="8.00390625" style="1" customWidth="1"/>
    <col min="6" max="6" width="15.421875" style="1" customWidth="1"/>
    <col min="7" max="7" width="13.8515625" style="1" customWidth="1"/>
    <col min="8" max="8" width="20.00390625" style="1" customWidth="1"/>
    <col min="10" max="16384" width="9.140625" style="1" customWidth="1"/>
  </cols>
  <sheetData>
    <row r="1" spans="3:5" ht="63" customHeight="1">
      <c r="C1" s="56" t="s">
        <v>0</v>
      </c>
      <c r="D1" s="56"/>
      <c r="E1" s="56"/>
    </row>
    <row r="3" spans="1:8" ht="16.5">
      <c r="A3" s="57" t="s">
        <v>1</v>
      </c>
      <c r="B3" s="57"/>
      <c r="C3" s="57"/>
      <c r="D3" s="57"/>
      <c r="E3" s="57"/>
      <c r="F3" s="57"/>
      <c r="G3" s="57"/>
      <c r="H3" s="2"/>
    </row>
    <row r="4" spans="1:8" ht="16.5" customHeight="1">
      <c r="A4" s="58" t="s">
        <v>2</v>
      </c>
      <c r="B4" s="58"/>
      <c r="C4" s="58"/>
      <c r="D4" s="58"/>
      <c r="E4" s="58"/>
      <c r="F4" s="58"/>
      <c r="G4" s="58"/>
      <c r="H4" s="3"/>
    </row>
    <row r="5" spans="1:8" ht="16.5">
      <c r="A5" s="59" t="s">
        <v>3</v>
      </c>
      <c r="B5" s="59"/>
      <c r="C5" s="59"/>
      <c r="D5" s="59"/>
      <c r="E5" s="59"/>
      <c r="F5" s="59"/>
      <c r="G5" s="59"/>
      <c r="H5" s="4"/>
    </row>
    <row r="6" spans="1:8" ht="16.5">
      <c r="A6" s="59" t="s">
        <v>4</v>
      </c>
      <c r="B6" s="59"/>
      <c r="C6" s="59"/>
      <c r="D6" s="59"/>
      <c r="E6" s="59"/>
      <c r="F6" s="59"/>
      <c r="G6" s="59"/>
      <c r="H6" s="4"/>
    </row>
    <row r="8" spans="1:8" ht="16.5">
      <c r="A8" s="5"/>
      <c r="B8" s="4"/>
      <c r="C8" s="4"/>
      <c r="D8" s="4"/>
      <c r="E8" s="4"/>
      <c r="F8" s="4"/>
      <c r="G8" s="4"/>
      <c r="H8" s="4"/>
    </row>
    <row r="9" spans="1:8" ht="16.5">
      <c r="A9" s="59" t="s">
        <v>5</v>
      </c>
      <c r="B9" s="59"/>
      <c r="C9" s="59"/>
      <c r="D9" s="59"/>
      <c r="E9" s="59"/>
      <c r="F9" s="59"/>
      <c r="G9" s="59"/>
      <c r="H9" s="4"/>
    </row>
    <row r="10" spans="1:8" ht="16.5">
      <c r="A10" s="53" t="s">
        <v>6</v>
      </c>
      <c r="B10" s="53"/>
      <c r="C10" s="53"/>
      <c r="D10" s="53"/>
      <c r="E10" s="53"/>
      <c r="F10" s="53"/>
      <c r="G10" s="53"/>
      <c r="H10" s="6"/>
    </row>
    <row r="11" ht="16.5" customHeight="1"/>
    <row r="12" ht="16.5">
      <c r="A12" s="1" t="s">
        <v>7</v>
      </c>
    </row>
    <row r="13" ht="16.5">
      <c r="A13" s="1" t="s">
        <v>8</v>
      </c>
    </row>
    <row r="14" ht="16.5">
      <c r="A14" s="7"/>
    </row>
    <row r="15" spans="1:8" ht="16.5" customHeight="1">
      <c r="A15" s="54" t="s">
        <v>9</v>
      </c>
      <c r="B15" s="54"/>
      <c r="C15" s="54"/>
      <c r="D15" s="54"/>
      <c r="E15" s="54"/>
      <c r="F15" s="54"/>
      <c r="G15" s="54"/>
      <c r="H15" s="8"/>
    </row>
    <row r="16" spans="1:8" ht="16.5">
      <c r="A16" s="54"/>
      <c r="B16" s="54"/>
      <c r="C16" s="54"/>
      <c r="D16" s="54"/>
      <c r="E16" s="54"/>
      <c r="F16" s="54"/>
      <c r="G16" s="54"/>
      <c r="H16" s="8"/>
    </row>
    <row r="18" spans="1:7" ht="16.5" customHeight="1">
      <c r="A18" s="54" t="s">
        <v>10</v>
      </c>
      <c r="B18" s="54"/>
      <c r="C18" s="54"/>
      <c r="D18" s="54"/>
      <c r="E18" s="54"/>
      <c r="F18" s="54"/>
      <c r="G18" s="54"/>
    </row>
    <row r="19" spans="1:7" ht="33">
      <c r="A19" s="9" t="s">
        <v>11</v>
      </c>
      <c r="B19" s="10" t="s">
        <v>12</v>
      </c>
      <c r="C19" s="9" t="s">
        <v>13</v>
      </c>
      <c r="D19" s="9" t="s">
        <v>14</v>
      </c>
      <c r="E19" s="11" t="s">
        <v>15</v>
      </c>
      <c r="F19" s="12" t="s">
        <v>16</v>
      </c>
      <c r="G19" s="12" t="s">
        <v>17</v>
      </c>
    </row>
    <row r="20" spans="1:8" ht="16.5">
      <c r="A20" s="13" t="s">
        <v>18</v>
      </c>
      <c r="B20" s="14" t="s">
        <v>19</v>
      </c>
      <c r="C20" s="15" t="s">
        <v>20</v>
      </c>
      <c r="D20" s="16" t="s">
        <v>21</v>
      </c>
      <c r="E20" s="17">
        <v>4</v>
      </c>
      <c r="F20" s="18"/>
      <c r="G20" s="19">
        <f aca="true" t="shared" si="0" ref="G20:G51">E20*F20</f>
        <v>0</v>
      </c>
      <c r="H20" s="20"/>
    </row>
    <row r="21" spans="1:8" ht="16.5">
      <c r="A21" s="13" t="s">
        <v>22</v>
      </c>
      <c r="B21" s="14" t="s">
        <v>19</v>
      </c>
      <c r="C21" s="15" t="s">
        <v>23</v>
      </c>
      <c r="D21" s="16" t="s">
        <v>21</v>
      </c>
      <c r="E21" s="17">
        <v>4</v>
      </c>
      <c r="F21" s="18"/>
      <c r="G21" s="19">
        <f t="shared" si="0"/>
        <v>0</v>
      </c>
      <c r="H21" s="20"/>
    </row>
    <row r="22" spans="1:8" ht="16.5">
      <c r="A22" s="13" t="s">
        <v>24</v>
      </c>
      <c r="B22" s="21" t="s">
        <v>25</v>
      </c>
      <c r="C22" s="22" t="s">
        <v>26</v>
      </c>
      <c r="D22" s="23" t="s">
        <v>21</v>
      </c>
      <c r="E22" s="17">
        <v>7</v>
      </c>
      <c r="F22" s="24"/>
      <c r="G22" s="19">
        <f t="shared" si="0"/>
        <v>0</v>
      </c>
      <c r="H22" s="20"/>
    </row>
    <row r="23" spans="1:8" ht="16.5">
      <c r="A23" s="13" t="s">
        <v>27</v>
      </c>
      <c r="B23" s="25" t="s">
        <v>28</v>
      </c>
      <c r="C23" s="26" t="s">
        <v>29</v>
      </c>
      <c r="D23" s="23" t="s">
        <v>21</v>
      </c>
      <c r="E23" s="17">
        <v>54</v>
      </c>
      <c r="F23" s="18"/>
      <c r="G23" s="19">
        <f t="shared" si="0"/>
        <v>0</v>
      </c>
      <c r="H23" s="20"/>
    </row>
    <row r="24" spans="1:8" ht="16.5">
      <c r="A24" s="13" t="s">
        <v>30</v>
      </c>
      <c r="B24" s="27" t="s">
        <v>31</v>
      </c>
      <c r="C24" s="28" t="s">
        <v>32</v>
      </c>
      <c r="D24" s="23" t="s">
        <v>21</v>
      </c>
      <c r="E24" s="17">
        <v>3</v>
      </c>
      <c r="F24" s="18"/>
      <c r="G24" s="19">
        <f t="shared" si="0"/>
        <v>0</v>
      </c>
      <c r="H24" s="20"/>
    </row>
    <row r="25" spans="1:8" ht="16.5">
      <c r="A25" s="13" t="s">
        <v>33</v>
      </c>
      <c r="B25" s="27" t="s">
        <v>34</v>
      </c>
      <c r="C25" s="28" t="s">
        <v>35</v>
      </c>
      <c r="D25" s="23" t="s">
        <v>21</v>
      </c>
      <c r="E25" s="17">
        <v>6</v>
      </c>
      <c r="F25" s="18"/>
      <c r="G25" s="19">
        <f t="shared" si="0"/>
        <v>0</v>
      </c>
      <c r="H25" s="20"/>
    </row>
    <row r="26" spans="1:8" ht="16.5">
      <c r="A26" s="13" t="s">
        <v>36</v>
      </c>
      <c r="B26" s="25" t="s">
        <v>37</v>
      </c>
      <c r="C26" s="26" t="s">
        <v>38</v>
      </c>
      <c r="D26" s="23" t="s">
        <v>21</v>
      </c>
      <c r="E26" s="17">
        <v>59</v>
      </c>
      <c r="F26" s="18"/>
      <c r="G26" s="19">
        <f t="shared" si="0"/>
        <v>0</v>
      </c>
      <c r="H26" s="20"/>
    </row>
    <row r="27" spans="1:8" ht="16.5">
      <c r="A27" s="13" t="s">
        <v>39</v>
      </c>
      <c r="B27" s="25" t="s">
        <v>40</v>
      </c>
      <c r="C27" s="26" t="s">
        <v>41</v>
      </c>
      <c r="D27" s="23" t="s">
        <v>42</v>
      </c>
      <c r="E27" s="17">
        <v>10</v>
      </c>
      <c r="F27" s="18"/>
      <c r="G27" s="19">
        <f t="shared" si="0"/>
        <v>0</v>
      </c>
      <c r="H27" s="20"/>
    </row>
    <row r="28" spans="1:8" ht="16.5">
      <c r="A28" s="13" t="s">
        <v>43</v>
      </c>
      <c r="B28" s="25" t="s">
        <v>44</v>
      </c>
      <c r="C28" s="26" t="s">
        <v>45</v>
      </c>
      <c r="D28" s="23" t="s">
        <v>46</v>
      </c>
      <c r="E28" s="17">
        <v>27</v>
      </c>
      <c r="F28" s="18"/>
      <c r="G28" s="19">
        <f t="shared" si="0"/>
        <v>0</v>
      </c>
      <c r="H28" s="20"/>
    </row>
    <row r="29" spans="1:8" ht="16.5">
      <c r="A29" s="13" t="s">
        <v>47</v>
      </c>
      <c r="B29" s="27" t="s">
        <v>48</v>
      </c>
      <c r="C29" s="28" t="s">
        <v>49</v>
      </c>
      <c r="D29" s="29" t="s">
        <v>21</v>
      </c>
      <c r="E29" s="17">
        <v>7</v>
      </c>
      <c r="F29" s="30"/>
      <c r="G29" s="19">
        <f t="shared" si="0"/>
        <v>0</v>
      </c>
      <c r="H29" s="20"/>
    </row>
    <row r="30" spans="1:8" ht="16.5">
      <c r="A30" s="13" t="s">
        <v>50</v>
      </c>
      <c r="B30" s="25" t="s">
        <v>51</v>
      </c>
      <c r="C30" s="26" t="s">
        <v>52</v>
      </c>
      <c r="D30" s="23" t="s">
        <v>21</v>
      </c>
      <c r="E30" s="17">
        <v>10</v>
      </c>
      <c r="F30" s="18"/>
      <c r="G30" s="19">
        <f t="shared" si="0"/>
        <v>0</v>
      </c>
      <c r="H30" s="20"/>
    </row>
    <row r="31" spans="1:8" ht="16.5">
      <c r="A31" s="13" t="s">
        <v>53</v>
      </c>
      <c r="B31" s="21" t="s">
        <v>54</v>
      </c>
      <c r="C31" s="28" t="s">
        <v>49</v>
      </c>
      <c r="D31" s="29" t="s">
        <v>21</v>
      </c>
      <c r="E31" s="17">
        <v>3</v>
      </c>
      <c r="F31" s="30"/>
      <c r="G31" s="19">
        <f t="shared" si="0"/>
        <v>0</v>
      </c>
      <c r="H31" s="20"/>
    </row>
    <row r="32" spans="1:8" ht="16.5">
      <c r="A32" s="13" t="s">
        <v>55</v>
      </c>
      <c r="B32" s="25" t="s">
        <v>56</v>
      </c>
      <c r="C32" s="26" t="s">
        <v>57</v>
      </c>
      <c r="D32" s="23" t="s">
        <v>21</v>
      </c>
      <c r="E32" s="17">
        <v>9</v>
      </c>
      <c r="F32" s="18"/>
      <c r="G32" s="19">
        <f t="shared" si="0"/>
        <v>0</v>
      </c>
      <c r="H32" s="20"/>
    </row>
    <row r="33" spans="1:8" ht="16.5">
      <c r="A33" s="13" t="s">
        <v>58</v>
      </c>
      <c r="B33" s="25" t="s">
        <v>59</v>
      </c>
      <c r="C33" s="26" t="s">
        <v>60</v>
      </c>
      <c r="D33" s="23" t="s">
        <v>21</v>
      </c>
      <c r="E33" s="17">
        <v>9</v>
      </c>
      <c r="F33" s="18"/>
      <c r="G33" s="19">
        <f t="shared" si="0"/>
        <v>0</v>
      </c>
      <c r="H33" s="20"/>
    </row>
    <row r="34" spans="1:8" ht="16.5">
      <c r="A34" s="13" t="s">
        <v>61</v>
      </c>
      <c r="B34" s="25" t="s">
        <v>62</v>
      </c>
      <c r="C34" s="26" t="s">
        <v>63</v>
      </c>
      <c r="D34" s="23" t="s">
        <v>21</v>
      </c>
      <c r="E34" s="17">
        <v>213</v>
      </c>
      <c r="F34" s="18"/>
      <c r="G34" s="19">
        <f t="shared" si="0"/>
        <v>0</v>
      </c>
      <c r="H34" s="20"/>
    </row>
    <row r="35" spans="1:8" ht="16.5">
      <c r="A35" s="13" t="s">
        <v>64</v>
      </c>
      <c r="B35" s="25" t="s">
        <v>65</v>
      </c>
      <c r="C35" s="26" t="s">
        <v>66</v>
      </c>
      <c r="D35" s="23" t="s">
        <v>21</v>
      </c>
      <c r="E35" s="17">
        <v>2</v>
      </c>
      <c r="F35" s="18"/>
      <c r="G35" s="19">
        <f t="shared" si="0"/>
        <v>0</v>
      </c>
      <c r="H35" s="20"/>
    </row>
    <row r="36" spans="1:8" ht="16.5">
      <c r="A36" s="13" t="s">
        <v>67</v>
      </c>
      <c r="B36" s="25" t="s">
        <v>68</v>
      </c>
      <c r="C36" s="26" t="s">
        <v>69</v>
      </c>
      <c r="D36" s="23" t="s">
        <v>21</v>
      </c>
      <c r="E36" s="17">
        <v>10</v>
      </c>
      <c r="F36" s="18"/>
      <c r="G36" s="19">
        <f t="shared" si="0"/>
        <v>0</v>
      </c>
      <c r="H36" s="20"/>
    </row>
    <row r="37" spans="1:8" ht="16.5">
      <c r="A37" s="13" t="s">
        <v>70</v>
      </c>
      <c r="B37" s="27" t="s">
        <v>71</v>
      </c>
      <c r="C37" s="28" t="s">
        <v>72</v>
      </c>
      <c r="D37" s="29" t="s">
        <v>21</v>
      </c>
      <c r="E37" s="17">
        <v>9</v>
      </c>
      <c r="F37" s="30"/>
      <c r="G37" s="19">
        <f t="shared" si="0"/>
        <v>0</v>
      </c>
      <c r="H37" s="20"/>
    </row>
    <row r="38" spans="1:8" ht="16.5">
      <c r="A38" s="13" t="s">
        <v>73</v>
      </c>
      <c r="B38" s="25" t="s">
        <v>74</v>
      </c>
      <c r="C38" s="26" t="s">
        <v>75</v>
      </c>
      <c r="D38" s="23" t="s">
        <v>21</v>
      </c>
      <c r="E38" s="17">
        <v>11</v>
      </c>
      <c r="F38" s="18"/>
      <c r="G38" s="19">
        <f t="shared" si="0"/>
        <v>0</v>
      </c>
      <c r="H38" s="20"/>
    </row>
    <row r="39" spans="1:8" ht="16.5">
      <c r="A39" s="13" t="s">
        <v>76</v>
      </c>
      <c r="B39" s="31" t="s">
        <v>77</v>
      </c>
      <c r="C39" s="26" t="s">
        <v>78</v>
      </c>
      <c r="D39" s="23" t="s">
        <v>21</v>
      </c>
      <c r="E39" s="17">
        <v>10</v>
      </c>
      <c r="F39" s="18"/>
      <c r="G39" s="19">
        <f t="shared" si="0"/>
        <v>0</v>
      </c>
      <c r="H39" s="20"/>
    </row>
    <row r="40" spans="1:8" ht="16.5">
      <c r="A40" s="13" t="s">
        <v>79</v>
      </c>
      <c r="B40" s="25" t="s">
        <v>80</v>
      </c>
      <c r="C40" s="26" t="s">
        <v>81</v>
      </c>
      <c r="D40" s="23" t="s">
        <v>21</v>
      </c>
      <c r="E40" s="17">
        <v>7</v>
      </c>
      <c r="F40" s="18"/>
      <c r="G40" s="19">
        <f t="shared" si="0"/>
        <v>0</v>
      </c>
      <c r="H40" s="20"/>
    </row>
    <row r="41" spans="1:8" ht="16.5">
      <c r="A41" s="13" t="s">
        <v>82</v>
      </c>
      <c r="B41" s="25" t="s">
        <v>83</v>
      </c>
      <c r="C41" s="26" t="s">
        <v>84</v>
      </c>
      <c r="D41" s="23" t="s">
        <v>21</v>
      </c>
      <c r="E41" s="17">
        <v>9</v>
      </c>
      <c r="F41" s="18"/>
      <c r="G41" s="19">
        <f t="shared" si="0"/>
        <v>0</v>
      </c>
      <c r="H41" s="20"/>
    </row>
    <row r="42" spans="1:8" ht="16.5">
      <c r="A42" s="13" t="s">
        <v>85</v>
      </c>
      <c r="B42" s="25" t="s">
        <v>86</v>
      </c>
      <c r="C42" s="26" t="s">
        <v>87</v>
      </c>
      <c r="D42" s="23" t="s">
        <v>21</v>
      </c>
      <c r="E42" s="17">
        <v>46</v>
      </c>
      <c r="F42" s="18"/>
      <c r="G42" s="19">
        <f t="shared" si="0"/>
        <v>0</v>
      </c>
      <c r="H42" s="20"/>
    </row>
    <row r="43" spans="1:8" ht="16.5">
      <c r="A43" s="13" t="s">
        <v>88</v>
      </c>
      <c r="B43" s="25" t="s">
        <v>89</v>
      </c>
      <c r="C43" s="26" t="s">
        <v>90</v>
      </c>
      <c r="D43" s="23" t="s">
        <v>42</v>
      </c>
      <c r="E43" s="17">
        <v>7</v>
      </c>
      <c r="F43" s="18"/>
      <c r="G43" s="19">
        <f t="shared" si="0"/>
        <v>0</v>
      </c>
      <c r="H43" s="20"/>
    </row>
    <row r="44" spans="1:8" ht="16.5">
      <c r="A44" s="13" t="s">
        <v>91</v>
      </c>
      <c r="B44" s="32" t="s">
        <v>92</v>
      </c>
      <c r="C44" s="26" t="s">
        <v>93</v>
      </c>
      <c r="D44" s="23" t="s">
        <v>21</v>
      </c>
      <c r="E44" s="17">
        <v>7</v>
      </c>
      <c r="F44" s="18"/>
      <c r="G44" s="19">
        <f t="shared" si="0"/>
        <v>0</v>
      </c>
      <c r="H44" s="20"/>
    </row>
    <row r="45" spans="1:8" ht="16.5">
      <c r="A45" s="13" t="s">
        <v>94</v>
      </c>
      <c r="B45" s="33" t="s">
        <v>95</v>
      </c>
      <c r="C45" s="22" t="s">
        <v>96</v>
      </c>
      <c r="D45" s="23" t="s">
        <v>21</v>
      </c>
      <c r="E45" s="17">
        <v>10</v>
      </c>
      <c r="F45" s="24"/>
      <c r="G45" s="19">
        <f t="shared" si="0"/>
        <v>0</v>
      </c>
      <c r="H45" s="20"/>
    </row>
    <row r="46" spans="1:8" ht="16.5">
      <c r="A46" s="13" t="s">
        <v>97</v>
      </c>
      <c r="B46" s="25" t="s">
        <v>98</v>
      </c>
      <c r="C46" s="26" t="s">
        <v>99</v>
      </c>
      <c r="D46" s="16" t="s">
        <v>100</v>
      </c>
      <c r="E46" s="17">
        <v>62</v>
      </c>
      <c r="F46" s="18"/>
      <c r="G46" s="19">
        <f t="shared" si="0"/>
        <v>0</v>
      </c>
      <c r="H46" s="20"/>
    </row>
    <row r="47" spans="1:8" ht="16.5">
      <c r="A47" s="13" t="s">
        <v>101</v>
      </c>
      <c r="B47" s="25" t="s">
        <v>102</v>
      </c>
      <c r="C47" s="26" t="s">
        <v>103</v>
      </c>
      <c r="D47" s="16" t="s">
        <v>104</v>
      </c>
      <c r="E47" s="17">
        <v>15</v>
      </c>
      <c r="F47" s="18"/>
      <c r="G47" s="19">
        <f t="shared" si="0"/>
        <v>0</v>
      </c>
      <c r="H47" s="20"/>
    </row>
    <row r="48" spans="1:8" ht="16.5">
      <c r="A48" s="13" t="s">
        <v>105</v>
      </c>
      <c r="B48" s="25" t="s">
        <v>106</v>
      </c>
      <c r="C48" s="26" t="s">
        <v>107</v>
      </c>
      <c r="D48" s="23" t="s">
        <v>21</v>
      </c>
      <c r="E48" s="17">
        <v>5</v>
      </c>
      <c r="F48" s="18"/>
      <c r="G48" s="19">
        <f t="shared" si="0"/>
        <v>0</v>
      </c>
      <c r="H48" s="20"/>
    </row>
    <row r="49" spans="1:8" ht="16.5">
      <c r="A49" s="13" t="s">
        <v>108</v>
      </c>
      <c r="B49" s="25" t="s">
        <v>109</v>
      </c>
      <c r="C49" s="34" t="s">
        <v>110</v>
      </c>
      <c r="D49" s="23" t="s">
        <v>21</v>
      </c>
      <c r="E49" s="17">
        <v>28</v>
      </c>
      <c r="F49" s="18"/>
      <c r="G49" s="19">
        <f t="shared" si="0"/>
        <v>0</v>
      </c>
      <c r="H49" s="20"/>
    </row>
    <row r="50" spans="1:8" ht="16.5">
      <c r="A50" s="13" t="s">
        <v>111</v>
      </c>
      <c r="B50" s="25" t="s">
        <v>109</v>
      </c>
      <c r="C50" s="26" t="s">
        <v>112</v>
      </c>
      <c r="D50" s="23" t="s">
        <v>21</v>
      </c>
      <c r="E50" s="17">
        <v>64</v>
      </c>
      <c r="F50" s="18"/>
      <c r="G50" s="19">
        <f t="shared" si="0"/>
        <v>0</v>
      </c>
      <c r="H50" s="20"/>
    </row>
    <row r="51" spans="1:8" ht="16.5">
      <c r="A51" s="13" t="s">
        <v>113</v>
      </c>
      <c r="B51" s="25" t="s">
        <v>114</v>
      </c>
      <c r="C51" s="26" t="s">
        <v>115</v>
      </c>
      <c r="D51" s="23" t="s">
        <v>21</v>
      </c>
      <c r="E51" s="17">
        <v>21</v>
      </c>
      <c r="F51" s="18"/>
      <c r="G51" s="19">
        <f t="shared" si="0"/>
        <v>0</v>
      </c>
      <c r="H51" s="20"/>
    </row>
    <row r="52" spans="1:8" ht="16.5">
      <c r="A52" s="13" t="s">
        <v>116</v>
      </c>
      <c r="B52" s="25" t="s">
        <v>117</v>
      </c>
      <c r="C52" s="26" t="s">
        <v>118</v>
      </c>
      <c r="D52" s="16" t="s">
        <v>21</v>
      </c>
      <c r="E52" s="17">
        <v>186</v>
      </c>
      <c r="F52" s="18"/>
      <c r="G52" s="19">
        <f aca="true" t="shared" si="1" ref="G52:G83">E52*F52</f>
        <v>0</v>
      </c>
      <c r="H52" s="20"/>
    </row>
    <row r="53" spans="1:8" ht="16.5">
      <c r="A53" s="13" t="s">
        <v>119</v>
      </c>
      <c r="B53" s="25" t="s">
        <v>120</v>
      </c>
      <c r="C53" s="26" t="s">
        <v>121</v>
      </c>
      <c r="D53" s="16" t="s">
        <v>21</v>
      </c>
      <c r="E53" s="17">
        <v>2256</v>
      </c>
      <c r="F53" s="18"/>
      <c r="G53" s="19">
        <f t="shared" si="1"/>
        <v>0</v>
      </c>
      <c r="H53" s="20"/>
    </row>
    <row r="54" spans="1:8" ht="16.5">
      <c r="A54" s="13" t="s">
        <v>122</v>
      </c>
      <c r="B54" s="25" t="s">
        <v>123</v>
      </c>
      <c r="C54" s="26" t="s">
        <v>124</v>
      </c>
      <c r="D54" s="23" t="s">
        <v>21</v>
      </c>
      <c r="E54" s="17">
        <v>3</v>
      </c>
      <c r="F54" s="18"/>
      <c r="G54" s="19">
        <f t="shared" si="1"/>
        <v>0</v>
      </c>
      <c r="H54" s="20"/>
    </row>
    <row r="55" spans="1:8" ht="16.5">
      <c r="A55" s="13" t="s">
        <v>125</v>
      </c>
      <c r="B55" s="25" t="s">
        <v>126</v>
      </c>
      <c r="C55" s="26" t="s">
        <v>127</v>
      </c>
      <c r="D55" s="23" t="s">
        <v>21</v>
      </c>
      <c r="E55" s="17">
        <v>4</v>
      </c>
      <c r="F55" s="18"/>
      <c r="G55" s="19">
        <f t="shared" si="1"/>
        <v>0</v>
      </c>
      <c r="H55" s="20"/>
    </row>
    <row r="56" spans="1:8" ht="16.5">
      <c r="A56" s="13" t="s">
        <v>128</v>
      </c>
      <c r="B56" s="14" t="s">
        <v>129</v>
      </c>
      <c r="C56" s="15" t="s">
        <v>130</v>
      </c>
      <c r="D56" s="23" t="s">
        <v>21</v>
      </c>
      <c r="E56" s="17">
        <v>4</v>
      </c>
      <c r="F56" s="18"/>
      <c r="G56" s="19">
        <f t="shared" si="1"/>
        <v>0</v>
      </c>
      <c r="H56" s="20"/>
    </row>
    <row r="57" spans="1:8" ht="16.5">
      <c r="A57" s="13" t="s">
        <v>131</v>
      </c>
      <c r="B57" s="27" t="s">
        <v>132</v>
      </c>
      <c r="C57" s="28" t="s">
        <v>133</v>
      </c>
      <c r="D57" s="29" t="s">
        <v>21</v>
      </c>
      <c r="E57" s="17">
        <v>31</v>
      </c>
      <c r="F57" s="30"/>
      <c r="G57" s="19">
        <f t="shared" si="1"/>
        <v>0</v>
      </c>
      <c r="H57" s="20"/>
    </row>
    <row r="58" spans="1:8" ht="16.5">
      <c r="A58" s="13" t="s">
        <v>134</v>
      </c>
      <c r="B58" s="25" t="s">
        <v>135</v>
      </c>
      <c r="C58" s="26" t="s">
        <v>136</v>
      </c>
      <c r="D58" s="23" t="s">
        <v>21</v>
      </c>
      <c r="E58" s="17">
        <v>17</v>
      </c>
      <c r="F58" s="18"/>
      <c r="G58" s="19">
        <f t="shared" si="1"/>
        <v>0</v>
      </c>
      <c r="H58" s="20"/>
    </row>
    <row r="59" spans="1:8" ht="16.5">
      <c r="A59" s="13" t="s">
        <v>137</v>
      </c>
      <c r="B59" s="25" t="s">
        <v>135</v>
      </c>
      <c r="C59" s="26" t="s">
        <v>138</v>
      </c>
      <c r="D59" s="23" t="s">
        <v>21</v>
      </c>
      <c r="E59" s="17">
        <v>4</v>
      </c>
      <c r="F59" s="18"/>
      <c r="G59" s="19">
        <f t="shared" si="1"/>
        <v>0</v>
      </c>
      <c r="H59" s="20"/>
    </row>
    <row r="60" spans="1:8" ht="16.5">
      <c r="A60" s="13" t="s">
        <v>139</v>
      </c>
      <c r="B60" s="25" t="s">
        <v>140</v>
      </c>
      <c r="C60" s="26" t="s">
        <v>141</v>
      </c>
      <c r="D60" s="23" t="s">
        <v>100</v>
      </c>
      <c r="E60" s="17">
        <v>18</v>
      </c>
      <c r="F60" s="18"/>
      <c r="G60" s="19">
        <f t="shared" si="1"/>
        <v>0</v>
      </c>
      <c r="H60" s="20"/>
    </row>
    <row r="61" spans="1:8" ht="16.5">
      <c r="A61" s="13" t="s">
        <v>142</v>
      </c>
      <c r="B61" s="25" t="s">
        <v>143</v>
      </c>
      <c r="C61" s="26" t="s">
        <v>141</v>
      </c>
      <c r="D61" s="23" t="s">
        <v>21</v>
      </c>
      <c r="E61" s="17">
        <v>3</v>
      </c>
      <c r="F61" s="18"/>
      <c r="G61" s="19">
        <f t="shared" si="1"/>
        <v>0</v>
      </c>
      <c r="H61" s="20"/>
    </row>
    <row r="62" spans="1:8" ht="16.5">
      <c r="A62" s="13" t="s">
        <v>144</v>
      </c>
      <c r="B62" s="25" t="s">
        <v>145</v>
      </c>
      <c r="C62" s="26" t="s">
        <v>146</v>
      </c>
      <c r="D62" s="23" t="s">
        <v>100</v>
      </c>
      <c r="E62" s="17">
        <v>15</v>
      </c>
      <c r="F62" s="18"/>
      <c r="G62" s="19">
        <f t="shared" si="1"/>
        <v>0</v>
      </c>
      <c r="H62" s="20"/>
    </row>
    <row r="63" spans="1:8" ht="16.5">
      <c r="A63" s="13" t="s">
        <v>147</v>
      </c>
      <c r="B63" s="25" t="s">
        <v>145</v>
      </c>
      <c r="C63" s="35" t="s">
        <v>138</v>
      </c>
      <c r="D63" s="23" t="s">
        <v>100</v>
      </c>
      <c r="E63" s="17">
        <v>15</v>
      </c>
      <c r="F63" s="18"/>
      <c r="G63" s="19">
        <f t="shared" si="1"/>
        <v>0</v>
      </c>
      <c r="H63" s="20"/>
    </row>
    <row r="64" spans="1:8" ht="16.5">
      <c r="A64" s="13" t="s">
        <v>148</v>
      </c>
      <c r="B64" s="25" t="s">
        <v>149</v>
      </c>
      <c r="C64" s="34" t="s">
        <v>150</v>
      </c>
      <c r="D64" s="23" t="s">
        <v>151</v>
      </c>
      <c r="E64" s="17">
        <v>9</v>
      </c>
      <c r="F64" s="18"/>
      <c r="G64" s="19">
        <f t="shared" si="1"/>
        <v>0</v>
      </c>
      <c r="H64" s="20"/>
    </row>
    <row r="65" spans="1:8" ht="16.5">
      <c r="A65" s="13" t="s">
        <v>152</v>
      </c>
      <c r="B65" s="25" t="s">
        <v>153</v>
      </c>
      <c r="C65" s="26" t="s">
        <v>141</v>
      </c>
      <c r="D65" s="23" t="s">
        <v>21</v>
      </c>
      <c r="E65" s="17">
        <v>4</v>
      </c>
      <c r="F65" s="18"/>
      <c r="G65" s="19">
        <f t="shared" si="1"/>
        <v>0</v>
      </c>
      <c r="H65" s="20"/>
    </row>
    <row r="66" spans="1:8" ht="16.5">
      <c r="A66" s="13" t="s">
        <v>154</v>
      </c>
      <c r="B66" s="25" t="s">
        <v>155</v>
      </c>
      <c r="C66" s="26" t="s">
        <v>156</v>
      </c>
      <c r="D66" s="23" t="s">
        <v>100</v>
      </c>
      <c r="E66" s="17">
        <v>6</v>
      </c>
      <c r="F66" s="18"/>
      <c r="G66" s="19">
        <f t="shared" si="1"/>
        <v>0</v>
      </c>
      <c r="H66" s="20"/>
    </row>
    <row r="67" spans="1:8" ht="16.5">
      <c r="A67" s="13" t="s">
        <v>157</v>
      </c>
      <c r="B67" s="25" t="s">
        <v>158</v>
      </c>
      <c r="C67" s="26" t="s">
        <v>159</v>
      </c>
      <c r="D67" s="23" t="s">
        <v>21</v>
      </c>
      <c r="E67" s="17">
        <v>14</v>
      </c>
      <c r="F67" s="18"/>
      <c r="G67" s="19">
        <f t="shared" si="1"/>
        <v>0</v>
      </c>
      <c r="H67" s="20"/>
    </row>
    <row r="68" spans="1:8" ht="16.5">
      <c r="A68" s="13" t="s">
        <v>160</v>
      </c>
      <c r="B68" s="25" t="s">
        <v>158</v>
      </c>
      <c r="C68" s="26" t="s">
        <v>161</v>
      </c>
      <c r="D68" s="23" t="s">
        <v>21</v>
      </c>
      <c r="E68" s="17">
        <v>15</v>
      </c>
      <c r="F68" s="18"/>
      <c r="G68" s="19">
        <f t="shared" si="1"/>
        <v>0</v>
      </c>
      <c r="H68" s="20"/>
    </row>
    <row r="69" spans="1:8" ht="16.5">
      <c r="A69" s="13" t="s">
        <v>162</v>
      </c>
      <c r="B69" s="25" t="s">
        <v>163</v>
      </c>
      <c r="C69" s="26" t="s">
        <v>141</v>
      </c>
      <c r="D69" s="23" t="s">
        <v>21</v>
      </c>
      <c r="E69" s="17">
        <v>10</v>
      </c>
      <c r="F69" s="18"/>
      <c r="G69" s="19">
        <f t="shared" si="1"/>
        <v>0</v>
      </c>
      <c r="H69" s="20"/>
    </row>
    <row r="70" spans="1:8" ht="16.5">
      <c r="A70" s="13" t="s">
        <v>164</v>
      </c>
      <c r="B70" s="25" t="s">
        <v>165</v>
      </c>
      <c r="C70" s="36" t="s">
        <v>141</v>
      </c>
      <c r="D70" s="23" t="s">
        <v>100</v>
      </c>
      <c r="E70" s="17">
        <v>5</v>
      </c>
      <c r="F70" s="18"/>
      <c r="G70" s="19">
        <f t="shared" si="1"/>
        <v>0</v>
      </c>
      <c r="H70" s="20"/>
    </row>
    <row r="71" spans="1:8" ht="16.5">
      <c r="A71" s="13" t="s">
        <v>166</v>
      </c>
      <c r="B71" s="25" t="s">
        <v>167</v>
      </c>
      <c r="C71" s="26" t="s">
        <v>141</v>
      </c>
      <c r="D71" s="23" t="s">
        <v>21</v>
      </c>
      <c r="E71" s="17">
        <v>6</v>
      </c>
      <c r="F71" s="18"/>
      <c r="G71" s="19">
        <f t="shared" si="1"/>
        <v>0</v>
      </c>
      <c r="H71" s="20"/>
    </row>
    <row r="72" spans="1:8" ht="16.5">
      <c r="A72" s="13" t="s">
        <v>168</v>
      </c>
      <c r="B72" s="27" t="s">
        <v>169</v>
      </c>
      <c r="C72" s="28" t="s">
        <v>170</v>
      </c>
      <c r="D72" s="29" t="s">
        <v>21</v>
      </c>
      <c r="E72" s="17">
        <v>3</v>
      </c>
      <c r="F72" s="30"/>
      <c r="G72" s="19">
        <f t="shared" si="1"/>
        <v>0</v>
      </c>
      <c r="H72" s="20"/>
    </row>
    <row r="73" spans="1:8" ht="16.5">
      <c r="A73" s="13" t="s">
        <v>171</v>
      </c>
      <c r="B73" s="25" t="s">
        <v>172</v>
      </c>
      <c r="C73" s="34" t="s">
        <v>173</v>
      </c>
      <c r="D73" s="23" t="s">
        <v>21</v>
      </c>
      <c r="E73" s="17">
        <v>22</v>
      </c>
      <c r="F73" s="18"/>
      <c r="G73" s="19">
        <f t="shared" si="1"/>
        <v>0</v>
      </c>
      <c r="H73" s="20"/>
    </row>
    <row r="74" spans="1:8" ht="16.5">
      <c r="A74" s="13" t="s">
        <v>174</v>
      </c>
      <c r="B74" s="25" t="s">
        <v>175</v>
      </c>
      <c r="C74" s="26" t="s">
        <v>176</v>
      </c>
      <c r="D74" s="23" t="s">
        <v>100</v>
      </c>
      <c r="E74" s="17">
        <v>4</v>
      </c>
      <c r="F74" s="18"/>
      <c r="G74" s="19">
        <f t="shared" si="1"/>
        <v>0</v>
      </c>
      <c r="H74" s="20"/>
    </row>
    <row r="75" spans="1:8" ht="16.5">
      <c r="A75" s="13" t="s">
        <v>177</v>
      </c>
      <c r="B75" s="25" t="s">
        <v>175</v>
      </c>
      <c r="C75" s="26" t="s">
        <v>178</v>
      </c>
      <c r="D75" s="23" t="s">
        <v>100</v>
      </c>
      <c r="E75" s="17">
        <v>7</v>
      </c>
      <c r="F75" s="18"/>
      <c r="G75" s="19">
        <f t="shared" si="1"/>
        <v>0</v>
      </c>
      <c r="H75" s="20"/>
    </row>
    <row r="76" spans="1:8" ht="16.5">
      <c r="A76" s="13" t="s">
        <v>179</v>
      </c>
      <c r="B76" s="25" t="s">
        <v>180</v>
      </c>
      <c r="C76" s="26" t="s">
        <v>181</v>
      </c>
      <c r="D76" s="23" t="s">
        <v>104</v>
      </c>
      <c r="E76" s="17">
        <v>7</v>
      </c>
      <c r="F76" s="18"/>
      <c r="G76" s="19">
        <f t="shared" si="1"/>
        <v>0</v>
      </c>
      <c r="H76" s="20"/>
    </row>
    <row r="77" spans="1:8" ht="16.5">
      <c r="A77" s="13" t="s">
        <v>182</v>
      </c>
      <c r="B77" s="25" t="s">
        <v>183</v>
      </c>
      <c r="C77" s="26" t="s">
        <v>184</v>
      </c>
      <c r="D77" s="23" t="s">
        <v>21</v>
      </c>
      <c r="E77" s="17">
        <v>25</v>
      </c>
      <c r="F77" s="18"/>
      <c r="G77" s="19">
        <f t="shared" si="1"/>
        <v>0</v>
      </c>
      <c r="H77" s="20"/>
    </row>
    <row r="78" spans="1:8" ht="16.5">
      <c r="A78" s="13" t="s">
        <v>185</v>
      </c>
      <c r="B78" s="25" t="s">
        <v>186</v>
      </c>
      <c r="C78" s="26" t="s">
        <v>187</v>
      </c>
      <c r="D78" s="23" t="s">
        <v>21</v>
      </c>
      <c r="E78" s="17">
        <v>113</v>
      </c>
      <c r="F78" s="18"/>
      <c r="G78" s="19">
        <f t="shared" si="1"/>
        <v>0</v>
      </c>
      <c r="H78" s="20"/>
    </row>
    <row r="79" spans="1:8" ht="16.5">
      <c r="A79" s="13" t="s">
        <v>188</v>
      </c>
      <c r="B79" s="25" t="s">
        <v>186</v>
      </c>
      <c r="C79" s="26" t="s">
        <v>189</v>
      </c>
      <c r="D79" s="23" t="s">
        <v>190</v>
      </c>
      <c r="E79" s="17">
        <v>4</v>
      </c>
      <c r="F79" s="18"/>
      <c r="G79" s="19">
        <f t="shared" si="1"/>
        <v>0</v>
      </c>
      <c r="H79" s="20"/>
    </row>
    <row r="80" spans="1:8" ht="16.5">
      <c r="A80" s="13" t="s">
        <v>191</v>
      </c>
      <c r="B80" s="21" t="s">
        <v>192</v>
      </c>
      <c r="C80" s="28" t="s">
        <v>193</v>
      </c>
      <c r="D80" s="23" t="s">
        <v>190</v>
      </c>
      <c r="E80" s="17">
        <v>2</v>
      </c>
      <c r="F80" s="18"/>
      <c r="G80" s="19">
        <f t="shared" si="1"/>
        <v>0</v>
      </c>
      <c r="H80" s="20"/>
    </row>
    <row r="81" spans="1:8" ht="16.5">
      <c r="A81" s="13" t="s">
        <v>194</v>
      </c>
      <c r="B81" s="37" t="s">
        <v>195</v>
      </c>
      <c r="C81" s="28" t="s">
        <v>196</v>
      </c>
      <c r="D81" s="23" t="s">
        <v>21</v>
      </c>
      <c r="E81" s="17">
        <v>19</v>
      </c>
      <c r="F81" s="18"/>
      <c r="G81" s="19">
        <f t="shared" si="1"/>
        <v>0</v>
      </c>
      <c r="H81" s="20"/>
    </row>
    <row r="82" spans="1:8" ht="16.5">
      <c r="A82" s="13" t="s">
        <v>197</v>
      </c>
      <c r="B82" s="25" t="s">
        <v>198</v>
      </c>
      <c r="C82" s="26" t="s">
        <v>199</v>
      </c>
      <c r="D82" s="23" t="s">
        <v>200</v>
      </c>
      <c r="E82" s="17">
        <v>57</v>
      </c>
      <c r="F82" s="18"/>
      <c r="G82" s="19">
        <f t="shared" si="1"/>
        <v>0</v>
      </c>
      <c r="H82" s="20"/>
    </row>
    <row r="83" spans="1:8" ht="16.5">
      <c r="A83" s="13" t="s">
        <v>201</v>
      </c>
      <c r="B83" s="27" t="s">
        <v>198</v>
      </c>
      <c r="C83" s="28" t="s">
        <v>202</v>
      </c>
      <c r="D83" s="29" t="s">
        <v>200</v>
      </c>
      <c r="E83" s="17">
        <v>17</v>
      </c>
      <c r="F83" s="18"/>
      <c r="G83" s="19">
        <f t="shared" si="1"/>
        <v>0</v>
      </c>
      <c r="H83" s="20"/>
    </row>
    <row r="84" spans="1:8" ht="16.5">
      <c r="A84" s="13" t="s">
        <v>203</v>
      </c>
      <c r="B84" s="27" t="s">
        <v>204</v>
      </c>
      <c r="C84" s="28" t="s">
        <v>205</v>
      </c>
      <c r="D84" s="23" t="s">
        <v>200</v>
      </c>
      <c r="E84" s="17">
        <v>28</v>
      </c>
      <c r="F84" s="18"/>
      <c r="G84" s="19">
        <f aca="true" t="shared" si="2" ref="G84:G115">E84*F84</f>
        <v>0</v>
      </c>
      <c r="H84" s="20"/>
    </row>
    <row r="85" spans="1:8" ht="16.5">
      <c r="A85" s="13" t="s">
        <v>206</v>
      </c>
      <c r="B85" s="31" t="s">
        <v>207</v>
      </c>
      <c r="C85" s="26" t="s">
        <v>208</v>
      </c>
      <c r="D85" s="23" t="s">
        <v>200</v>
      </c>
      <c r="E85" s="17">
        <v>14</v>
      </c>
      <c r="F85" s="18"/>
      <c r="G85" s="19">
        <f t="shared" si="2"/>
        <v>0</v>
      </c>
      <c r="H85" s="20"/>
    </row>
    <row r="86" spans="1:8" ht="16.5">
      <c r="A86" s="13" t="s">
        <v>209</v>
      </c>
      <c r="B86" s="38" t="s">
        <v>210</v>
      </c>
      <c r="C86" s="28" t="s">
        <v>211</v>
      </c>
      <c r="D86" s="23" t="s">
        <v>21</v>
      </c>
      <c r="E86" s="17">
        <v>78</v>
      </c>
      <c r="F86" s="18"/>
      <c r="G86" s="19">
        <f t="shared" si="2"/>
        <v>0</v>
      </c>
      <c r="H86" s="20"/>
    </row>
    <row r="87" spans="1:8" ht="16.5">
      <c r="A87" s="13" t="s">
        <v>212</v>
      </c>
      <c r="B87" s="25" t="s">
        <v>213</v>
      </c>
      <c r="C87" s="26" t="s">
        <v>214</v>
      </c>
      <c r="D87" s="23" t="s">
        <v>104</v>
      </c>
      <c r="E87" s="17">
        <v>15</v>
      </c>
      <c r="F87" s="18"/>
      <c r="G87" s="19">
        <f t="shared" si="2"/>
        <v>0</v>
      </c>
      <c r="H87" s="20"/>
    </row>
    <row r="88" spans="1:8" ht="16.5">
      <c r="A88" s="13" t="s">
        <v>215</v>
      </c>
      <c r="B88" s="21" t="s">
        <v>216</v>
      </c>
      <c r="C88" s="28" t="s">
        <v>217</v>
      </c>
      <c r="D88" s="39" t="s">
        <v>104</v>
      </c>
      <c r="E88" s="17">
        <v>2</v>
      </c>
      <c r="F88" s="40"/>
      <c r="G88" s="19">
        <f t="shared" si="2"/>
        <v>0</v>
      </c>
      <c r="H88" s="20"/>
    </row>
    <row r="89" spans="1:8" ht="16.5">
      <c r="A89" s="13" t="s">
        <v>218</v>
      </c>
      <c r="B89" s="41" t="s">
        <v>219</v>
      </c>
      <c r="C89" s="42" t="s">
        <v>220</v>
      </c>
      <c r="D89" s="29" t="s">
        <v>100</v>
      </c>
      <c r="E89" s="17">
        <v>2</v>
      </c>
      <c r="F89" s="18"/>
      <c r="G89" s="19">
        <f t="shared" si="2"/>
        <v>0</v>
      </c>
      <c r="H89" s="20"/>
    </row>
    <row r="90" spans="1:8" ht="16.5">
      <c r="A90" s="13" t="s">
        <v>221</v>
      </c>
      <c r="B90" s="25" t="s">
        <v>222</v>
      </c>
      <c r="C90" s="42" t="s">
        <v>223</v>
      </c>
      <c r="D90" s="23" t="s">
        <v>21</v>
      </c>
      <c r="E90" s="17">
        <v>5</v>
      </c>
      <c r="F90" s="18"/>
      <c r="G90" s="19">
        <f t="shared" si="2"/>
        <v>0</v>
      </c>
      <c r="H90" s="20"/>
    </row>
    <row r="91" spans="1:8" ht="16.5">
      <c r="A91" s="13" t="s">
        <v>224</v>
      </c>
      <c r="B91" s="27" t="s">
        <v>225</v>
      </c>
      <c r="C91" s="28" t="s">
        <v>226</v>
      </c>
      <c r="D91" s="29" t="s">
        <v>100</v>
      </c>
      <c r="E91" s="17">
        <v>6</v>
      </c>
      <c r="F91" s="30"/>
      <c r="G91" s="19">
        <f t="shared" si="2"/>
        <v>0</v>
      </c>
      <c r="H91" s="20"/>
    </row>
    <row r="92" spans="1:8" ht="16.5">
      <c r="A92" s="13" t="s">
        <v>227</v>
      </c>
      <c r="B92" s="25" t="s">
        <v>228</v>
      </c>
      <c r="C92" s="26" t="s">
        <v>229</v>
      </c>
      <c r="D92" s="23" t="s">
        <v>21</v>
      </c>
      <c r="E92" s="17">
        <v>13</v>
      </c>
      <c r="F92" s="18"/>
      <c r="G92" s="19">
        <f t="shared" si="2"/>
        <v>0</v>
      </c>
      <c r="H92" s="20"/>
    </row>
    <row r="93" spans="1:8" ht="16.5">
      <c r="A93" s="13" t="s">
        <v>230</v>
      </c>
      <c r="B93" s="25" t="s">
        <v>228</v>
      </c>
      <c r="C93" s="26" t="s">
        <v>231</v>
      </c>
      <c r="D93" s="23" t="s">
        <v>21</v>
      </c>
      <c r="E93" s="17">
        <v>10</v>
      </c>
      <c r="F93" s="18"/>
      <c r="G93" s="19">
        <f t="shared" si="2"/>
        <v>0</v>
      </c>
      <c r="H93" s="20"/>
    </row>
    <row r="94" spans="1:8" ht="16.5">
      <c r="A94" s="13" t="s">
        <v>232</v>
      </c>
      <c r="B94" s="43" t="s">
        <v>233</v>
      </c>
      <c r="C94" s="44" t="s">
        <v>234</v>
      </c>
      <c r="D94" s="23" t="s">
        <v>21</v>
      </c>
      <c r="E94" s="17">
        <v>29</v>
      </c>
      <c r="F94" s="18"/>
      <c r="G94" s="19">
        <f t="shared" si="2"/>
        <v>0</v>
      </c>
      <c r="H94" s="20"/>
    </row>
    <row r="95" spans="1:8" ht="16.5">
      <c r="A95" s="13" t="s">
        <v>235</v>
      </c>
      <c r="B95" s="43" t="s">
        <v>236</v>
      </c>
      <c r="C95" s="44" t="s">
        <v>237</v>
      </c>
      <c r="D95" s="23" t="s">
        <v>21</v>
      </c>
      <c r="E95" s="17">
        <v>46</v>
      </c>
      <c r="F95" s="18"/>
      <c r="G95" s="19">
        <f t="shared" si="2"/>
        <v>0</v>
      </c>
      <c r="H95" s="20"/>
    </row>
    <row r="96" spans="1:8" ht="16.5">
      <c r="A96" s="13" t="s">
        <v>238</v>
      </c>
      <c r="B96" s="25" t="s">
        <v>239</v>
      </c>
      <c r="C96" s="26" t="s">
        <v>240</v>
      </c>
      <c r="D96" s="23" t="s">
        <v>21</v>
      </c>
      <c r="E96" s="17">
        <v>49</v>
      </c>
      <c r="F96" s="18"/>
      <c r="G96" s="19">
        <f t="shared" si="2"/>
        <v>0</v>
      </c>
      <c r="H96" s="20"/>
    </row>
    <row r="97" spans="1:8" ht="16.5">
      <c r="A97" s="13" t="s">
        <v>241</v>
      </c>
      <c r="B97" s="32" t="s">
        <v>242</v>
      </c>
      <c r="C97" s="26" t="s">
        <v>243</v>
      </c>
      <c r="D97" s="23" t="s">
        <v>21</v>
      </c>
      <c r="E97" s="17">
        <v>20</v>
      </c>
      <c r="F97" s="18"/>
      <c r="G97" s="19">
        <f t="shared" si="2"/>
        <v>0</v>
      </c>
      <c r="H97" s="20"/>
    </row>
    <row r="98" spans="1:8" ht="16.5">
      <c r="A98" s="13" t="s">
        <v>244</v>
      </c>
      <c r="B98" s="25" t="s">
        <v>245</v>
      </c>
      <c r="C98" s="26" t="s">
        <v>246</v>
      </c>
      <c r="D98" s="23" t="s">
        <v>104</v>
      </c>
      <c r="E98" s="17">
        <v>11</v>
      </c>
      <c r="F98" s="18"/>
      <c r="G98" s="19">
        <f t="shared" si="2"/>
        <v>0</v>
      </c>
      <c r="H98" s="20"/>
    </row>
    <row r="99" spans="1:8" ht="16.5">
      <c r="A99" s="13" t="s">
        <v>247</v>
      </c>
      <c r="B99" s="25" t="s">
        <v>248</v>
      </c>
      <c r="C99" s="26" t="s">
        <v>249</v>
      </c>
      <c r="D99" s="23" t="s">
        <v>21</v>
      </c>
      <c r="E99" s="17">
        <v>3</v>
      </c>
      <c r="F99" s="18"/>
      <c r="G99" s="19">
        <f t="shared" si="2"/>
        <v>0</v>
      </c>
      <c r="H99" s="20"/>
    </row>
    <row r="100" spans="1:8" ht="16.5">
      <c r="A100" s="13" t="s">
        <v>250</v>
      </c>
      <c r="B100" s="25" t="s">
        <v>251</v>
      </c>
      <c r="C100" s="26" t="s">
        <v>252</v>
      </c>
      <c r="D100" s="23" t="s">
        <v>21</v>
      </c>
      <c r="E100" s="17">
        <v>3</v>
      </c>
      <c r="F100" s="18"/>
      <c r="G100" s="19">
        <f t="shared" si="2"/>
        <v>0</v>
      </c>
      <c r="H100" s="20"/>
    </row>
    <row r="101" spans="1:8" ht="16.5">
      <c r="A101" s="13" t="s">
        <v>253</v>
      </c>
      <c r="B101" s="25" t="s">
        <v>254</v>
      </c>
      <c r="C101" s="26" t="s">
        <v>49</v>
      </c>
      <c r="D101" s="23" t="s">
        <v>21</v>
      </c>
      <c r="E101" s="17">
        <v>8</v>
      </c>
      <c r="F101" s="18"/>
      <c r="G101" s="19">
        <f t="shared" si="2"/>
        <v>0</v>
      </c>
      <c r="H101" s="20"/>
    </row>
    <row r="102" spans="1:8" ht="16.5">
      <c r="A102" s="13" t="s">
        <v>255</v>
      </c>
      <c r="B102" s="38" t="s">
        <v>256</v>
      </c>
      <c r="C102" s="28" t="s">
        <v>257</v>
      </c>
      <c r="D102" s="23" t="s">
        <v>104</v>
      </c>
      <c r="E102" s="17">
        <v>1</v>
      </c>
      <c r="F102" s="18"/>
      <c r="G102" s="19">
        <f t="shared" si="2"/>
        <v>0</v>
      </c>
      <c r="H102" s="20"/>
    </row>
    <row r="103" spans="1:8" ht="16.5">
      <c r="A103" s="13" t="s">
        <v>258</v>
      </c>
      <c r="B103" s="25" t="s">
        <v>259</v>
      </c>
      <c r="C103" s="45" t="s">
        <v>260</v>
      </c>
      <c r="D103" s="23" t="s">
        <v>104</v>
      </c>
      <c r="E103" s="17">
        <v>6</v>
      </c>
      <c r="F103" s="18"/>
      <c r="G103" s="19">
        <f t="shared" si="2"/>
        <v>0</v>
      </c>
      <c r="H103" s="20"/>
    </row>
    <row r="104" spans="1:8" ht="16.5">
      <c r="A104" s="13" t="s">
        <v>261</v>
      </c>
      <c r="B104" s="21" t="s">
        <v>262</v>
      </c>
      <c r="C104" s="28" t="s">
        <v>263</v>
      </c>
      <c r="D104" s="23" t="s">
        <v>104</v>
      </c>
      <c r="E104" s="17">
        <v>2</v>
      </c>
      <c r="F104" s="18"/>
      <c r="G104" s="19">
        <f t="shared" si="2"/>
        <v>0</v>
      </c>
      <c r="H104" s="20"/>
    </row>
    <row r="105" spans="1:8" ht="16.5">
      <c r="A105" s="13" t="s">
        <v>264</v>
      </c>
      <c r="B105" s="46" t="s">
        <v>265</v>
      </c>
      <c r="C105" s="26" t="s">
        <v>266</v>
      </c>
      <c r="D105" s="47" t="s">
        <v>100</v>
      </c>
      <c r="E105" s="17">
        <v>2</v>
      </c>
      <c r="F105" s="48"/>
      <c r="G105" s="19">
        <f t="shared" si="2"/>
        <v>0</v>
      </c>
      <c r="H105" s="20"/>
    </row>
    <row r="106" spans="1:8" ht="16.5">
      <c r="A106" s="13" t="s">
        <v>267</v>
      </c>
      <c r="B106" s="25" t="s">
        <v>268</v>
      </c>
      <c r="C106" s="26" t="s">
        <v>266</v>
      </c>
      <c r="D106" s="23" t="s">
        <v>21</v>
      </c>
      <c r="E106" s="17">
        <v>33</v>
      </c>
      <c r="F106" s="18"/>
      <c r="G106" s="19">
        <f t="shared" si="2"/>
        <v>0</v>
      </c>
      <c r="H106" s="20"/>
    </row>
    <row r="107" spans="1:8" ht="16.5">
      <c r="A107" s="13" t="s">
        <v>269</v>
      </c>
      <c r="B107" s="25" t="s">
        <v>270</v>
      </c>
      <c r="C107" s="26" t="s">
        <v>271</v>
      </c>
      <c r="D107" s="23" t="s">
        <v>21</v>
      </c>
      <c r="E107" s="17">
        <v>92</v>
      </c>
      <c r="F107" s="18"/>
      <c r="G107" s="19">
        <f t="shared" si="2"/>
        <v>0</v>
      </c>
      <c r="H107" s="20"/>
    </row>
    <row r="108" spans="1:8" ht="16.5">
      <c r="A108" s="13" t="s">
        <v>272</v>
      </c>
      <c r="B108" s="25" t="s">
        <v>273</v>
      </c>
      <c r="C108" s="26" t="s">
        <v>274</v>
      </c>
      <c r="D108" s="23" t="s">
        <v>100</v>
      </c>
      <c r="E108" s="17">
        <v>2</v>
      </c>
      <c r="F108" s="30"/>
      <c r="G108" s="19">
        <f t="shared" si="2"/>
        <v>0</v>
      </c>
      <c r="H108" s="20"/>
    </row>
    <row r="109" spans="1:8" ht="16.5">
      <c r="A109" s="13" t="s">
        <v>275</v>
      </c>
      <c r="B109" s="25" t="s">
        <v>276</v>
      </c>
      <c r="C109" s="26" t="s">
        <v>277</v>
      </c>
      <c r="D109" s="23" t="s">
        <v>21</v>
      </c>
      <c r="E109" s="17">
        <v>32</v>
      </c>
      <c r="F109" s="18"/>
      <c r="G109" s="19">
        <f t="shared" si="2"/>
        <v>0</v>
      </c>
      <c r="H109" s="20"/>
    </row>
    <row r="110" spans="1:8" ht="16.5">
      <c r="A110" s="13" t="s">
        <v>278</v>
      </c>
      <c r="B110" s="25" t="s">
        <v>279</v>
      </c>
      <c r="C110" s="26" t="s">
        <v>271</v>
      </c>
      <c r="D110" s="23" t="s">
        <v>21</v>
      </c>
      <c r="E110" s="17">
        <v>82</v>
      </c>
      <c r="F110" s="18"/>
      <c r="G110" s="19">
        <f t="shared" si="2"/>
        <v>0</v>
      </c>
      <c r="H110" s="20"/>
    </row>
    <row r="111" spans="1:8" ht="16.5">
      <c r="A111" s="13" t="s">
        <v>280</v>
      </c>
      <c r="B111" s="25" t="s">
        <v>281</v>
      </c>
      <c r="C111" s="26" t="s">
        <v>266</v>
      </c>
      <c r="D111" s="23" t="s">
        <v>21</v>
      </c>
      <c r="E111" s="17">
        <v>146</v>
      </c>
      <c r="F111" s="18"/>
      <c r="G111" s="19">
        <f t="shared" si="2"/>
        <v>0</v>
      </c>
      <c r="H111" s="20"/>
    </row>
    <row r="112" spans="1:8" ht="16.5">
      <c r="A112" s="13" t="s">
        <v>282</v>
      </c>
      <c r="B112" s="25" t="s">
        <v>283</v>
      </c>
      <c r="C112" s="26" t="s">
        <v>284</v>
      </c>
      <c r="D112" s="23" t="s">
        <v>21</v>
      </c>
      <c r="E112" s="17">
        <v>10</v>
      </c>
      <c r="F112" s="18"/>
      <c r="G112" s="19">
        <f t="shared" si="2"/>
        <v>0</v>
      </c>
      <c r="H112" s="20"/>
    </row>
    <row r="113" spans="1:8" ht="16.5">
      <c r="A113" s="13" t="s">
        <v>285</v>
      </c>
      <c r="B113" s="25" t="s">
        <v>286</v>
      </c>
      <c r="C113" s="26" t="s">
        <v>287</v>
      </c>
      <c r="D113" s="23" t="s">
        <v>21</v>
      </c>
      <c r="E113" s="17">
        <v>4</v>
      </c>
      <c r="F113" s="18"/>
      <c r="G113" s="19">
        <f t="shared" si="2"/>
        <v>0</v>
      </c>
      <c r="H113" s="20"/>
    </row>
    <row r="114" spans="1:8" ht="16.5">
      <c r="A114" s="13" t="s">
        <v>288</v>
      </c>
      <c r="B114" s="21" t="s">
        <v>289</v>
      </c>
      <c r="C114" s="28" t="s">
        <v>290</v>
      </c>
      <c r="D114" s="23" t="s">
        <v>100</v>
      </c>
      <c r="E114" s="17">
        <v>1</v>
      </c>
      <c r="F114" s="18"/>
      <c r="G114" s="19">
        <f t="shared" si="2"/>
        <v>0</v>
      </c>
      <c r="H114" s="20"/>
    </row>
    <row r="115" spans="1:8" ht="16.5">
      <c r="A115" s="13" t="s">
        <v>291</v>
      </c>
      <c r="B115" s="49" t="s">
        <v>292</v>
      </c>
      <c r="C115" s="50" t="s">
        <v>293</v>
      </c>
      <c r="D115" s="23" t="s">
        <v>104</v>
      </c>
      <c r="E115" s="17">
        <v>38</v>
      </c>
      <c r="F115" s="24"/>
      <c r="G115" s="19">
        <f t="shared" si="2"/>
        <v>0</v>
      </c>
      <c r="H115" s="20"/>
    </row>
    <row r="116" spans="1:8" ht="16.5">
      <c r="A116" s="13" t="s">
        <v>294</v>
      </c>
      <c r="B116" s="25" t="s">
        <v>295</v>
      </c>
      <c r="C116" s="26" t="s">
        <v>296</v>
      </c>
      <c r="D116" s="23" t="s">
        <v>21</v>
      </c>
      <c r="E116" s="17">
        <v>5</v>
      </c>
      <c r="F116" s="18"/>
      <c r="G116" s="19">
        <f>E116*F116</f>
        <v>0</v>
      </c>
      <c r="H116" s="20"/>
    </row>
    <row r="117" spans="1:8" ht="16.5">
      <c r="A117" s="13" t="s">
        <v>297</v>
      </c>
      <c r="B117" s="25" t="s">
        <v>298</v>
      </c>
      <c r="C117" s="26" t="s">
        <v>299</v>
      </c>
      <c r="D117" s="23" t="s">
        <v>21</v>
      </c>
      <c r="E117" s="17">
        <v>4</v>
      </c>
      <c r="F117" s="18"/>
      <c r="G117" s="19">
        <f>E117*F117</f>
        <v>0</v>
      </c>
      <c r="H117" s="20"/>
    </row>
    <row r="118" spans="1:8" ht="16.5">
      <c r="A118" s="13" t="s">
        <v>300</v>
      </c>
      <c r="B118" s="25" t="s">
        <v>301</v>
      </c>
      <c r="C118" s="26" t="s">
        <v>302</v>
      </c>
      <c r="D118" s="23" t="s">
        <v>21</v>
      </c>
      <c r="E118" s="17">
        <v>9</v>
      </c>
      <c r="F118" s="18"/>
      <c r="G118" s="19">
        <f>E118*F118</f>
        <v>0</v>
      </c>
      <c r="H118" s="20"/>
    </row>
    <row r="119" spans="1:8" ht="16.5">
      <c r="A119" s="13" t="s">
        <v>303</v>
      </c>
      <c r="B119" s="25" t="s">
        <v>301</v>
      </c>
      <c r="C119" s="26" t="s">
        <v>304</v>
      </c>
      <c r="D119" s="23" t="s">
        <v>21</v>
      </c>
      <c r="E119" s="17">
        <v>42</v>
      </c>
      <c r="F119" s="18"/>
      <c r="G119" s="19">
        <f>E119*F119</f>
        <v>0</v>
      </c>
      <c r="H119" s="20"/>
    </row>
    <row r="120" spans="1:7" ht="16.5">
      <c r="A120" s="51"/>
      <c r="F120" s="7" t="s">
        <v>305</v>
      </c>
      <c r="G120" s="1">
        <f>SUM(G20:G119)</f>
        <v>0</v>
      </c>
    </row>
    <row r="121" spans="1:7" ht="16.5">
      <c r="A121" s="51"/>
      <c r="B121" s="7" t="s">
        <v>306</v>
      </c>
      <c r="C121" s="1" t="s">
        <v>307</v>
      </c>
      <c r="D121" s="7"/>
      <c r="E121" s="7"/>
      <c r="F121" s="7"/>
      <c r="G121" s="7"/>
    </row>
    <row r="122" spans="1:7" ht="16.5">
      <c r="A122" s="51"/>
      <c r="B122" s="7"/>
      <c r="C122" s="1" t="s">
        <v>308</v>
      </c>
      <c r="D122" s="7"/>
      <c r="E122" s="7"/>
      <c r="F122" s="7"/>
      <c r="G122" s="7"/>
    </row>
    <row r="123" ht="16.5">
      <c r="A123" s="51"/>
    </row>
    <row r="124" spans="1:2" ht="16.5">
      <c r="A124" s="51"/>
      <c r="B124" s="1" t="s">
        <v>309</v>
      </c>
    </row>
    <row r="125" spans="1:2" ht="16.5">
      <c r="A125" s="51"/>
      <c r="B125" s="1" t="s">
        <v>310</v>
      </c>
    </row>
    <row r="126" ht="16.5">
      <c r="A126" s="51"/>
    </row>
    <row r="127" spans="1:7" ht="15.75" customHeight="1">
      <c r="A127" s="51"/>
      <c r="B127" s="55" t="s">
        <v>311</v>
      </c>
      <c r="C127" s="55"/>
      <c r="D127" s="55"/>
      <c r="E127" s="55"/>
      <c r="F127" s="55"/>
      <c r="G127" s="55"/>
    </row>
    <row r="128" spans="2:7" ht="16.5">
      <c r="B128" s="55"/>
      <c r="C128" s="55"/>
      <c r="D128" s="55"/>
      <c r="E128" s="55"/>
      <c r="F128" s="55"/>
      <c r="G128" s="55"/>
    </row>
    <row r="129" spans="2:7" ht="16.5">
      <c r="B129" s="52"/>
      <c r="C129" s="52"/>
      <c r="D129" s="4" t="s">
        <v>312</v>
      </c>
      <c r="E129" s="52"/>
      <c r="F129" s="52"/>
      <c r="G129" s="52"/>
    </row>
    <row r="130" spans="2:7" ht="16.5">
      <c r="B130" s="52"/>
      <c r="C130" s="52"/>
      <c r="D130" s="4" t="s">
        <v>313</v>
      </c>
      <c r="E130" s="52"/>
      <c r="F130" s="52"/>
      <c r="G130" s="52"/>
    </row>
    <row r="131" spans="2:7" ht="16.5">
      <c r="B131" s="52"/>
      <c r="C131" s="52"/>
      <c r="D131" s="4"/>
      <c r="E131" s="52"/>
      <c r="F131" s="52"/>
      <c r="G131" s="52"/>
    </row>
    <row r="132" spans="2:7" ht="16.5">
      <c r="B132" s="60" t="s">
        <v>315</v>
      </c>
      <c r="D132" s="4"/>
      <c r="E132" s="4"/>
      <c r="F132" s="4"/>
      <c r="G132" s="4"/>
    </row>
    <row r="133" spans="2:7" ht="16.5">
      <c r="B133" s="61" t="s">
        <v>316</v>
      </c>
      <c r="C133" s="62" t="s">
        <v>317</v>
      </c>
      <c r="D133" s="63"/>
      <c r="E133" s="63"/>
      <c r="F133" s="63"/>
      <c r="G133" s="64"/>
    </row>
    <row r="134" spans="2:7" ht="16.5">
      <c r="B134" s="61" t="s">
        <v>318</v>
      </c>
      <c r="C134" s="62" t="s">
        <v>319</v>
      </c>
      <c r="D134" s="63"/>
      <c r="E134" s="63"/>
      <c r="F134" s="63"/>
      <c r="G134" s="64"/>
    </row>
    <row r="135" spans="2:7" ht="70.5" customHeight="1">
      <c r="B135" s="61" t="s">
        <v>320</v>
      </c>
      <c r="C135" s="62" t="s">
        <v>321</v>
      </c>
      <c r="D135" s="63"/>
      <c r="E135" s="63"/>
      <c r="F135" s="63"/>
      <c r="G135" s="64"/>
    </row>
    <row r="136" spans="2:7" ht="105.75" customHeight="1">
      <c r="B136" s="61" t="s">
        <v>322</v>
      </c>
      <c r="C136" s="62" t="s">
        <v>323</v>
      </c>
      <c r="D136" s="63"/>
      <c r="E136" s="63"/>
      <c r="F136" s="63"/>
      <c r="G136" s="64"/>
    </row>
    <row r="137" spans="2:7" ht="16.5">
      <c r="B137" s="61" t="s">
        <v>324</v>
      </c>
      <c r="C137" s="62" t="s">
        <v>325</v>
      </c>
      <c r="D137" s="63"/>
      <c r="E137" s="63"/>
      <c r="F137" s="63"/>
      <c r="G137" s="64"/>
    </row>
    <row r="138" spans="2:7" ht="69" customHeight="1">
      <c r="B138" s="61" t="s">
        <v>326</v>
      </c>
      <c r="C138" s="62" t="s">
        <v>327</v>
      </c>
      <c r="D138" s="63"/>
      <c r="E138" s="63"/>
      <c r="F138" s="63"/>
      <c r="G138" s="64"/>
    </row>
    <row r="139" spans="2:7" ht="55.5" customHeight="1">
      <c r="B139" s="61" t="s">
        <v>328</v>
      </c>
      <c r="C139" s="62" t="s">
        <v>329</v>
      </c>
      <c r="D139" s="63"/>
      <c r="E139" s="63"/>
      <c r="F139" s="63"/>
      <c r="G139" s="64"/>
    </row>
    <row r="140" spans="2:7" ht="130.5" customHeight="1">
      <c r="B140" s="61" t="s">
        <v>330</v>
      </c>
      <c r="C140" s="62" t="s">
        <v>331</v>
      </c>
      <c r="D140" s="63"/>
      <c r="E140" s="63"/>
      <c r="F140" s="63"/>
      <c r="G140" s="64"/>
    </row>
    <row r="141" spans="2:7" ht="33" customHeight="1">
      <c r="B141" s="61" t="s">
        <v>332</v>
      </c>
      <c r="C141" s="62" t="s">
        <v>333</v>
      </c>
      <c r="D141" s="63"/>
      <c r="E141" s="63"/>
      <c r="F141" s="63"/>
      <c r="G141" s="64"/>
    </row>
    <row r="142" spans="4:7" ht="35.25" customHeight="1">
      <c r="D142" s="4" t="s">
        <v>312</v>
      </c>
      <c r="E142" s="4"/>
      <c r="F142" s="4"/>
      <c r="G142" s="4"/>
    </row>
    <row r="143" spans="4:7" ht="16.5">
      <c r="D143" s="4" t="s">
        <v>314</v>
      </c>
      <c r="E143" s="4"/>
      <c r="F143" s="4"/>
      <c r="G143" s="4"/>
    </row>
  </sheetData>
  <sheetProtection selectLockedCells="1" selectUnlockedCells="1"/>
  <mergeCells count="19">
    <mergeCell ref="C139:G139"/>
    <mergeCell ref="C140:G140"/>
    <mergeCell ref="C141:G141"/>
    <mergeCell ref="C133:G133"/>
    <mergeCell ref="C134:G134"/>
    <mergeCell ref="C135:G135"/>
    <mergeCell ref="C136:G136"/>
    <mergeCell ref="C137:G137"/>
    <mergeCell ref="C138:G138"/>
    <mergeCell ref="A10:G10"/>
    <mergeCell ref="A15:G16"/>
    <mergeCell ref="A18:G18"/>
    <mergeCell ref="B127:G128"/>
    <mergeCell ref="C1:E1"/>
    <mergeCell ref="A3:G3"/>
    <mergeCell ref="A4:G4"/>
    <mergeCell ref="A5:G5"/>
    <mergeCell ref="A6:G6"/>
    <mergeCell ref="A9:G9"/>
  </mergeCells>
  <printOptions/>
  <pageMargins left="0.19652777777777777" right="0.19652777777777777" top="0.9840277777777777" bottom="0.9840277777777777" header="0.5118055555555555" footer="0.5118055555555555"/>
  <pageSetup fitToHeight="0" fitToWidth="1" horizontalDpi="300" verticalDpi="300" orientation="portrait" paperSize="9" scale="57" r:id="rId1"/>
  <rowBreaks count="1" manualBreakCount="1"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Łukasz Gozdek</cp:lastModifiedBy>
  <dcterms:modified xsi:type="dcterms:W3CDTF">2018-12-31T09:12:25Z</dcterms:modified>
  <cp:category/>
  <cp:version/>
  <cp:contentType/>
  <cp:contentStatus/>
</cp:coreProperties>
</file>